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9640C084-4CE6-466E-BF8D-0CB028E8829C}" xr6:coauthVersionLast="37" xr6:coauthVersionMax="3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 Радуга" sheetId="5" r:id="rId5"/>
    <sheet name="Предшкольный класс" sheetId="6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0" i="5"/>
  <c r="FO31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0" i="5"/>
  <c r="IE31" i="5" s="1"/>
  <c r="ID31" i="5"/>
  <c r="IC31" i="5"/>
  <c r="IB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Z31" i="5"/>
  <c r="GY31" i="5"/>
  <c r="GX31" i="5"/>
  <c r="GW31" i="5"/>
  <c r="GV31" i="5"/>
  <c r="GU31" i="5"/>
  <c r="GT31" i="5"/>
  <c r="GS31" i="5"/>
  <c r="GR30" i="5"/>
  <c r="GR31" i="5" s="1"/>
  <c r="GQ30" i="5"/>
  <c r="GQ31" i="5" s="1"/>
  <c r="GP30" i="5"/>
  <c r="GP31" i="5" s="1"/>
  <c r="GO30" i="5"/>
  <c r="GO31" i="5" s="1"/>
  <c r="GN30" i="5"/>
  <c r="GN31" i="5" s="1"/>
  <c r="GM30" i="5"/>
  <c r="GM31" i="5" s="1"/>
  <c r="GL30" i="5"/>
  <c r="GL31" i="5" s="1"/>
  <c r="GK30" i="5"/>
  <c r="GK31" i="5" s="1"/>
  <c r="GJ30" i="5"/>
  <c r="GJ31" i="5" s="1"/>
  <c r="GI30" i="5"/>
  <c r="GI31" i="5" s="1"/>
  <c r="GH30" i="5"/>
  <c r="GH31" i="5" s="1"/>
  <c r="GG30" i="5"/>
  <c r="GG31" i="5" s="1"/>
  <c r="GF30" i="5"/>
  <c r="GF31" i="5" s="1"/>
  <c r="GE30" i="5"/>
  <c r="GE31" i="5" s="1"/>
  <c r="GD30" i="5"/>
  <c r="GD31" i="5" s="1"/>
  <c r="GC30" i="5"/>
  <c r="GC31" i="5" s="1"/>
  <c r="GB30" i="5"/>
  <c r="GB31" i="5" s="1"/>
  <c r="GA30" i="5"/>
  <c r="GA31" i="5" s="1"/>
  <c r="FZ30" i="5"/>
  <c r="FZ31" i="5" s="1"/>
  <c r="FY30" i="5"/>
  <c r="FY31" i="5" s="1"/>
  <c r="FX30" i="5"/>
  <c r="FX31" i="5" s="1"/>
  <c r="FW30" i="5"/>
  <c r="FW31" i="5" s="1"/>
  <c r="FV30" i="5"/>
  <c r="FV31" i="5" s="1"/>
  <c r="FU30" i="5"/>
  <c r="FU31" i="5" s="1"/>
  <c r="FT30" i="5"/>
  <c r="FT31" i="5" s="1"/>
  <c r="FS30" i="5"/>
  <c r="FS31" i="5" s="1"/>
  <c r="FR30" i="5"/>
  <c r="FR31" i="5" s="1"/>
  <c r="FQ30" i="5"/>
  <c r="FQ31" i="5" s="1"/>
  <c r="FP30" i="5"/>
  <c r="FP31" i="5" s="1"/>
  <c r="FN30" i="5"/>
  <c r="FN31" i="5" s="1"/>
  <c r="FM30" i="5"/>
  <c r="FM31" i="5" s="1"/>
  <c r="FL30" i="5"/>
  <c r="FL31" i="5" s="1"/>
  <c r="FK30" i="5"/>
  <c r="FK31" i="5" s="1"/>
  <c r="FJ30" i="5"/>
  <c r="FJ31" i="5" s="1"/>
  <c r="FI30" i="5"/>
  <c r="FI31" i="5" s="1"/>
  <c r="FH30" i="5"/>
  <c r="FH31" i="5" s="1"/>
  <c r="FG30" i="5"/>
  <c r="FG31" i="5" s="1"/>
  <c r="FF30" i="5"/>
  <c r="FF31" i="5" s="1"/>
  <c r="FE30" i="5"/>
  <c r="FE31" i="5" s="1"/>
  <c r="FD30" i="5"/>
  <c r="FD31" i="5" s="1"/>
  <c r="FC30" i="5"/>
  <c r="FC31" i="5" s="1"/>
  <c r="FB30" i="5"/>
  <c r="FB31" i="5" s="1"/>
  <c r="FA30" i="5"/>
  <c r="FA31" i="5" s="1"/>
  <c r="EZ30" i="5"/>
  <c r="EZ31" i="5" s="1"/>
  <c r="EY30" i="5"/>
  <c r="EY31" i="5" s="1"/>
  <c r="EX30" i="5"/>
  <c r="EX31" i="5" s="1"/>
  <c r="EW30" i="5"/>
  <c r="EW31" i="5" s="1"/>
  <c r="EV30" i="5"/>
  <c r="EV31" i="5" s="1"/>
  <c r="EU30" i="5"/>
  <c r="EU31" i="5" s="1"/>
  <c r="ET30" i="5"/>
  <c r="ET31" i="5" s="1"/>
  <c r="ES30" i="5"/>
  <c r="ES31" i="5" s="1"/>
  <c r="ER30" i="5"/>
  <c r="ER31" i="5" s="1"/>
  <c r="EQ30" i="5"/>
  <c r="EQ31" i="5" s="1"/>
  <c r="EP30" i="5"/>
  <c r="EP31" i="5" s="1"/>
  <c r="EO30" i="5"/>
  <c r="EO31" i="5" s="1"/>
  <c r="EN30" i="5"/>
  <c r="EN31" i="5" s="1"/>
  <c r="EM30" i="5"/>
  <c r="EM31" i="5" s="1"/>
  <c r="EL30" i="5"/>
  <c r="EL31" i="5" s="1"/>
  <c r="EK30" i="5"/>
  <c r="EK31" i="5" s="1"/>
  <c r="EJ30" i="5"/>
  <c r="EJ31" i="5" s="1"/>
  <c r="EI30" i="5"/>
  <c r="EI31" i="5" s="1"/>
  <c r="EH30" i="5"/>
  <c r="EH31" i="5" s="1"/>
  <c r="EG30" i="5"/>
  <c r="EG31" i="5" s="1"/>
  <c r="EF30" i="5"/>
  <c r="EF31" i="5" s="1"/>
  <c r="EE30" i="5"/>
  <c r="EE31" i="5" s="1"/>
  <c r="ED30" i="5"/>
  <c r="ED31" i="5" s="1"/>
  <c r="EC30" i="5"/>
  <c r="EC31" i="5" s="1"/>
  <c r="EB30" i="5"/>
  <c r="EB31" i="5" s="1"/>
  <c r="EA30" i="5"/>
  <c r="EA31" i="5" s="1"/>
  <c r="DZ30" i="5"/>
  <c r="DZ31" i="5" s="1"/>
  <c r="DY30" i="5"/>
  <c r="DY31" i="5" s="1"/>
  <c r="DX30" i="5"/>
  <c r="DX31" i="5" s="1"/>
  <c r="DW30" i="5"/>
  <c r="DW31" i="5" s="1"/>
  <c r="DV30" i="5"/>
  <c r="DV31" i="5" s="1"/>
  <c r="DU30" i="5"/>
  <c r="DU31" i="5" s="1"/>
  <c r="DT30" i="5"/>
  <c r="DT31" i="5" s="1"/>
  <c r="DS30" i="5"/>
  <c r="DS31" i="5" s="1"/>
  <c r="DR30" i="5"/>
  <c r="DR31" i="5" s="1"/>
  <c r="DQ30" i="5"/>
  <c r="DQ31" i="5" s="1"/>
  <c r="DP30" i="5"/>
  <c r="DP31" i="5" s="1"/>
  <c r="DO30" i="5"/>
  <c r="DO31" i="5" s="1"/>
  <c r="DN30" i="5"/>
  <c r="DN31" i="5" s="1"/>
  <c r="DM30" i="5"/>
  <c r="DM31" i="5" s="1"/>
  <c r="DL30" i="5"/>
  <c r="DL31" i="5" s="1"/>
  <c r="DK30" i="5"/>
  <c r="DK31" i="5" s="1"/>
  <c r="DJ30" i="5"/>
  <c r="DJ31" i="5" s="1"/>
  <c r="DI30" i="5"/>
  <c r="DI31" i="5" s="1"/>
  <c r="DH30" i="5"/>
  <c r="DH31" i="5" s="1"/>
  <c r="DG30" i="5"/>
  <c r="DG31" i="5" s="1"/>
  <c r="DF30" i="5"/>
  <c r="DF31" i="5" s="1"/>
  <c r="DE30" i="5"/>
  <c r="DE31" i="5" s="1"/>
  <c r="DD30" i="5"/>
  <c r="DD31" i="5" s="1"/>
  <c r="DC30" i="5"/>
  <c r="DC31" i="5" s="1"/>
  <c r="DB30" i="5"/>
  <c r="DB31" i="5" s="1"/>
  <c r="DA30" i="5"/>
  <c r="DA31" i="5" s="1"/>
  <c r="CZ30" i="5"/>
  <c r="CZ31" i="5" s="1"/>
  <c r="CY30" i="5"/>
  <c r="CY31" i="5" s="1"/>
  <c r="CX30" i="5"/>
  <c r="CX31" i="5" s="1"/>
  <c r="CW30" i="5"/>
  <c r="CW31" i="5" s="1"/>
  <c r="CV30" i="5"/>
  <c r="CV31" i="5" s="1"/>
  <c r="CU30" i="5"/>
  <c r="CU31" i="5" s="1"/>
  <c r="CT30" i="5"/>
  <c r="CT31" i="5" s="1"/>
  <c r="CS30" i="5"/>
  <c r="CS31" i="5" s="1"/>
  <c r="CR30" i="5"/>
  <c r="CR31" i="5" s="1"/>
  <c r="CQ30" i="5"/>
  <c r="CQ31" i="5" s="1"/>
  <c r="CP30" i="5"/>
  <c r="CP31" i="5" s="1"/>
  <c r="CO30" i="5"/>
  <c r="CO31" i="5" s="1"/>
  <c r="CN30" i="5"/>
  <c r="CN31" i="5" s="1"/>
  <c r="CM30" i="5"/>
  <c r="CM31" i="5" s="1"/>
  <c r="CL30" i="5"/>
  <c r="CL31" i="5" s="1"/>
  <c r="CK30" i="5"/>
  <c r="CK31" i="5" s="1"/>
  <c r="CJ30" i="5"/>
  <c r="CJ31" i="5" s="1"/>
  <c r="CI30" i="5"/>
  <c r="CI31" i="5" s="1"/>
  <c r="CH30" i="5"/>
  <c r="CH31" i="5" s="1"/>
  <c r="CG30" i="5"/>
  <c r="CG31" i="5" s="1"/>
  <c r="CF30" i="5"/>
  <c r="CF31" i="5" s="1"/>
  <c r="CE30" i="5"/>
  <c r="CE31" i="5" s="1"/>
  <c r="CD30" i="5"/>
  <c r="CD31" i="5" s="1"/>
  <c r="CC30" i="5"/>
  <c r="CC31" i="5" s="1"/>
  <c r="CB30" i="5"/>
  <c r="CB31" i="5" s="1"/>
  <c r="CA30" i="5"/>
  <c r="CA31" i="5" s="1"/>
  <c r="BZ30" i="5"/>
  <c r="BZ31" i="5" s="1"/>
  <c r="BY30" i="5"/>
  <c r="BY31" i="5" s="1"/>
  <c r="BX30" i="5"/>
  <c r="BX31" i="5" s="1"/>
  <c r="BW30" i="5"/>
  <c r="BW31" i="5" s="1"/>
  <c r="BV30" i="5"/>
  <c r="BV31" i="5" s="1"/>
  <c r="BU30" i="5"/>
  <c r="BU31" i="5" s="1"/>
  <c r="BT30" i="5"/>
  <c r="BT31" i="5" s="1"/>
  <c r="BS30" i="5"/>
  <c r="BS31" i="5" s="1"/>
  <c r="BR30" i="5"/>
  <c r="BR31" i="5" s="1"/>
  <c r="BQ30" i="5"/>
  <c r="BQ31" i="5" s="1"/>
  <c r="BP30" i="5"/>
  <c r="BP31" i="5" s="1"/>
  <c r="BO30" i="5"/>
  <c r="BO31" i="5" s="1"/>
  <c r="BN30" i="5"/>
  <c r="BN31" i="5" s="1"/>
  <c r="BM30" i="5"/>
  <c r="BM31" i="5" s="1"/>
  <c r="BL30" i="5"/>
  <c r="BL31" i="5" s="1"/>
  <c r="BK30" i="5"/>
  <c r="BK31" i="5" s="1"/>
  <c r="BJ30" i="5"/>
  <c r="BJ31" i="5" s="1"/>
  <c r="BI30" i="5"/>
  <c r="BI31" i="5" s="1"/>
  <c r="BH30" i="5"/>
  <c r="BH31" i="5" s="1"/>
  <c r="BG30" i="5"/>
  <c r="BG31" i="5" s="1"/>
  <c r="BF30" i="5"/>
  <c r="BF31" i="5" s="1"/>
  <c r="BE30" i="5"/>
  <c r="BE31" i="5" s="1"/>
  <c r="BD30" i="5"/>
  <c r="BD31" i="5" s="1"/>
  <c r="BC30" i="5"/>
  <c r="BC31" i="5" s="1"/>
  <c r="BB30" i="5"/>
  <c r="BB31" i="5" s="1"/>
  <c r="BA30" i="5"/>
  <c r="BA31" i="5" s="1"/>
  <c r="AZ30" i="5"/>
  <c r="AZ31" i="5" s="1"/>
  <c r="AY30" i="5"/>
  <c r="AY31" i="5" s="1"/>
  <c r="AX30" i="5"/>
  <c r="AX31" i="5" s="1"/>
  <c r="AW30" i="5"/>
  <c r="AW31" i="5" s="1"/>
  <c r="AV30" i="5"/>
  <c r="AV31" i="5" s="1"/>
  <c r="AU30" i="5"/>
  <c r="AU31" i="5" s="1"/>
  <c r="AT30" i="5"/>
  <c r="AT31" i="5" s="1"/>
  <c r="AS30" i="5"/>
  <c r="AS31" i="5" s="1"/>
  <c r="AR30" i="5"/>
  <c r="AR31" i="5" s="1"/>
  <c r="AQ30" i="5"/>
  <c r="AQ31" i="5" s="1"/>
  <c r="AP30" i="5"/>
  <c r="AP31" i="5" s="1"/>
  <c r="AO30" i="5"/>
  <c r="AO31" i="5" s="1"/>
  <c r="AN30" i="5"/>
  <c r="AN31" i="5" s="1"/>
  <c r="AM30" i="5"/>
  <c r="AM31" i="5" s="1"/>
  <c r="AL30" i="5"/>
  <c r="AL31" i="5" s="1"/>
  <c r="AK30" i="5"/>
  <c r="AK31" i="5" s="1"/>
  <c r="AJ30" i="5"/>
  <c r="AJ31" i="5" s="1"/>
  <c r="AI30" i="5"/>
  <c r="AI31" i="5" s="1"/>
  <c r="AH30" i="5"/>
  <c r="AH31" i="5" s="1"/>
  <c r="AG30" i="5"/>
  <c r="AG31" i="5" s="1"/>
  <c r="AF30" i="5"/>
  <c r="AF31" i="5" s="1"/>
  <c r="AE30" i="5"/>
  <c r="AE31" i="5" s="1"/>
  <c r="AD30" i="5"/>
  <c r="AD31" i="5" s="1"/>
  <c r="AC30" i="5"/>
  <c r="AC31" i="5" s="1"/>
  <c r="AB30" i="5"/>
  <c r="AB31" i="5" s="1"/>
  <c r="AA30" i="5"/>
  <c r="AA31" i="5" s="1"/>
  <c r="Z30" i="5"/>
  <c r="Z31" i="5" s="1"/>
  <c r="Y30" i="5"/>
  <c r="Y31" i="5" s="1"/>
  <c r="X30" i="5"/>
  <c r="X31" i="5" s="1"/>
  <c r="W30" i="5"/>
  <c r="W31" i="5" s="1"/>
  <c r="V30" i="5"/>
  <c r="V31" i="5" s="1"/>
  <c r="U30" i="5"/>
  <c r="U31" i="5" s="1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N30" i="5"/>
  <c r="N31" i="5" s="1"/>
  <c r="M30" i="5"/>
  <c r="M31" i="5" s="1"/>
  <c r="L30" i="5"/>
  <c r="L31" i="5" s="1"/>
  <c r="K30" i="5"/>
  <c r="K31" i="5" s="1"/>
  <c r="J30" i="5"/>
  <c r="J31" i="5" s="1"/>
  <c r="I30" i="5"/>
  <c r="I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53" i="5"/>
  <c r="D53" i="5" s="1"/>
  <c r="E52" i="5"/>
  <c r="D52" i="5" s="1"/>
  <c r="M48" i="5"/>
  <c r="L48" i="5" s="1"/>
  <c r="M49" i="5"/>
  <c r="L49" i="5" s="1"/>
  <c r="M50" i="5"/>
  <c r="L50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E45" i="5"/>
  <c r="D45" i="5" s="1"/>
  <c r="K39" i="5"/>
  <c r="J39" i="5" s="1"/>
  <c r="K40" i="5"/>
  <c r="J40" i="5" s="1"/>
  <c r="K41" i="5"/>
  <c r="J41" i="5" s="1"/>
  <c r="I40" i="5"/>
  <c r="H40" i="5" s="1"/>
  <c r="I41" i="5"/>
  <c r="H41" i="5" s="1"/>
  <c r="I39" i="5"/>
  <c r="H39" i="5" s="1"/>
  <c r="G39" i="5"/>
  <c r="F39" i="5" s="1"/>
  <c r="G40" i="5"/>
  <c r="F40" i="5" s="1"/>
  <c r="G41" i="5"/>
  <c r="F41" i="5" s="1"/>
  <c r="E39" i="5"/>
  <c r="D39" i="5" s="1"/>
  <c r="E40" i="5"/>
  <c r="D40" i="5" s="1"/>
  <c r="E41" i="5"/>
  <c r="D41" i="5" s="1"/>
  <c r="E34" i="5"/>
  <c r="D34" i="5" s="1"/>
  <c r="E35" i="5"/>
  <c r="D35" i="5" s="1"/>
  <c r="E36" i="5"/>
  <c r="D36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4" i="5"/>
  <c r="D54" i="5" s="1"/>
  <c r="E43" i="2"/>
  <c r="D43" i="2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K42" i="5" l="1"/>
  <c r="J42" i="5" s="1"/>
  <c r="H48" i="3"/>
  <c r="I51" i="3"/>
  <c r="E44" i="1"/>
  <c r="D44" i="1" s="1"/>
  <c r="D47" i="1" s="1"/>
  <c r="M51" i="5"/>
  <c r="L51" i="5" s="1"/>
  <c r="K51" i="5"/>
  <c r="J51" i="5" s="1"/>
  <c r="I51" i="5"/>
  <c r="H51" i="5" s="1"/>
  <c r="G51" i="5"/>
  <c r="F51" i="5" s="1"/>
  <c r="I42" i="5"/>
  <c r="H42" i="5" s="1"/>
  <c r="G42" i="5"/>
  <c r="F42" i="5" s="1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E42" i="5"/>
  <c r="D42" i="5" s="1"/>
  <c r="E55" i="5"/>
  <c r="D55" i="5" s="1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51" i="5"/>
  <c r="D51" i="5" s="1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37" i="5"/>
  <c r="D37" i="5" s="1"/>
  <c r="D52" i="1"/>
  <c r="E47" i="1" l="1"/>
</calcChain>
</file>

<file path=xl/sharedStrings.xml><?xml version="1.0" encoding="utf-8"?>
<sst xmlns="http://schemas.openxmlformats.org/spreadsheetml/2006/main" count="2278" uniqueCount="1428">
  <si>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</si>
  <si>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</si>
  <si>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</si>
  <si>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</si>
  <si>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</si>
  <si>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</si>
  <si>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</si>
  <si>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</si>
  <si>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</si>
  <si>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</si>
  <si>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</si>
  <si>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</si>
  <si>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</si>
  <si>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</si>
  <si>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</si>
  <si>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</si>
  <si>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</si>
  <si>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</si>
  <si>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</si>
  <si>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</si>
  <si>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</si>
  <si>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</si>
  <si>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</si>
  <si>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</si>
  <si>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</si>
  <si>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</si>
  <si>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</si>
  <si>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</si>
  <si>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</si>
  <si>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</si>
  <si>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</si>
  <si>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</si>
  <si>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</si>
  <si>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</si>
  <si>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</si>
  <si>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</si>
  <si>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</si>
  <si>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</si>
  <si>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</si>
  <si>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</si>
  <si>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</si>
  <si>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</si>
  <si>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</si>
  <si>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</si>
  <si>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</si>
  <si>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</si>
  <si>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</si>
  <si>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</si>
  <si>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</si>
  <si>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</si>
  <si>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</si>
  <si>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</si>
  <si>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</si>
  <si>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</si>
  <si>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</si>
  <si>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</si>
  <si>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</si>
  <si>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</si>
  <si>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</si>
  <si>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</si>
  <si>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</si>
  <si>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</si>
  <si>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</si>
  <si>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</si>
  <si>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</si>
  <si>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</si>
  <si>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</si>
  <si>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</si>
  <si>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</si>
  <si>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</si>
  <si>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</si>
  <si>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</si>
  <si>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</si>
  <si>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</si>
  <si>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</si>
  <si>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</si>
  <si>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</si>
  <si>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</si>
  <si>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</si>
  <si>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</si>
  <si>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</si>
  <si>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</si>
  <si>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</si>
  <si>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</si>
  <si>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</si>
  <si>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</si>
  <si>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</si>
  <si>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</si>
  <si>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</si>
  <si>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</si>
  <si>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</si>
  <si>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</si>
  <si>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</si>
  <si>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</si>
  <si>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</si>
  <si>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</si>
  <si>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</si>
  <si>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</si>
  <si>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</si>
  <si>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</si>
  <si>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</si>
  <si>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</si>
  <si>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</si>
  <si>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</si>
  <si>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</si>
  <si>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</si>
  <si>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</si>
  <si>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</si>
  <si>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</si>
  <si>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</si>
  <si>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</si>
  <si>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</si>
  <si>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</si>
  <si>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</si>
  <si>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</si>
  <si>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</si>
  <si>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</si>
  <si>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</si>
  <si>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</si>
  <si>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</si>
  <si>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</si>
  <si>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</si>
  <si>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</si>
  <si>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</si>
  <si>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</si>
  <si>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</si>
  <si>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</si>
  <si>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</si>
  <si>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</si>
  <si>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</si>
  <si>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</si>
  <si>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</si>
  <si>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</si>
  <si>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</si>
  <si>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</si>
  <si>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</si>
  <si>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</si>
  <si>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</si>
  <si>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</si>
  <si>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</si>
  <si>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</si>
  <si>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</si>
  <si>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</si>
  <si>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</si>
  <si>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</si>
  <si>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</si>
  <si>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</si>
  <si>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</si>
  <si>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</si>
  <si>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</si>
  <si>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</si>
  <si>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</si>
  <si>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</si>
  <si>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</si>
  <si>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</si>
  <si>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</si>
  <si>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</si>
  <si>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</si>
  <si>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</si>
  <si>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</si>
  <si>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</si>
  <si>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</si>
  <si>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</si>
  <si>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</si>
  <si>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</si>
  <si>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</si>
  <si>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</si>
  <si>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</si>
  <si>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</si>
  <si>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</si>
  <si>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</si>
  <si>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</si>
  <si>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</si>
  <si>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</si>
  <si>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</si>
  <si>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</si>
  <si>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</si>
  <si>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</si>
  <si>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</si>
  <si>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</si>
  <si>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</si>
  <si>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</si>
  <si>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</si>
  <si>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</si>
  <si>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</si>
  <si>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</si>
  <si>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</si>
  <si>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</si>
  <si>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</si>
  <si>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</si>
  <si>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</si>
  <si>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</si>
  <si>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</si>
  <si>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</si>
  <si>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</si>
  <si>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</si>
  <si>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</si>
  <si>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</si>
  <si>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</si>
  <si>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</si>
  <si>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</si>
  <si>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</si>
  <si>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</si>
  <si>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</si>
  <si>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</si>
  <si>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</si>
  <si>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</si>
  <si>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</si>
  <si>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</si>
  <si>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</si>
  <si>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</si>
  <si>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</si>
  <si>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</si>
  <si>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</si>
  <si>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</si>
  <si>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</si>
  <si>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</si>
  <si>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</si>
  <si>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</si>
  <si>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</si>
  <si>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</si>
  <si>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</si>
  <si>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</si>
  <si>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</si>
  <si>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</si>
  <si>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</si>
  <si>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</si>
  <si>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</si>
  <si>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</si>
  <si>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</si>
  <si>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</si>
  <si>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</si>
  <si>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</si>
  <si>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</si>
  <si>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</si>
  <si>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</si>
  <si>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</si>
  <si>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</si>
  <si>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</si>
  <si>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</si>
  <si>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</si>
  <si>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</si>
  <si>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</si>
  <si>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</si>
  <si>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</si>
  <si>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</si>
  <si>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</si>
  <si>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</si>
  <si>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</si>
  <si>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</si>
  <si>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</si>
  <si>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</si>
  <si>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</si>
  <si>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</si>
  <si>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</si>
  <si>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</si>
  <si>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</si>
  <si>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</si>
  <si>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</si>
  <si>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</si>
  <si>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</si>
  <si>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</si>
  <si>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</si>
  <si>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</si>
  <si>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</si>
  <si>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</si>
  <si>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</si>
  <si>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</si>
  <si>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</si>
  <si>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</si>
  <si>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</si>
  <si>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</si>
  <si>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</si>
  <si>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</si>
  <si>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</si>
  <si>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</si>
  <si>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</si>
  <si>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</si>
  <si>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</si>
  <si>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</si>
  <si>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</si>
  <si>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</si>
  <si>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</si>
  <si>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</si>
  <si>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</si>
  <si>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</si>
  <si>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</si>
  <si>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</si>
  <si>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</si>
  <si>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</si>
  <si>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</si>
  <si>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</si>
  <si>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</si>
  <si>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</si>
  <si>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</si>
  <si>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</si>
  <si>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</si>
  <si>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</si>
  <si>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</si>
  <si>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</si>
  <si>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</si>
  <si>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</si>
  <si>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</si>
  <si>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</si>
  <si>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</si>
  <si>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</si>
  <si>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</si>
  <si>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</si>
  <si>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</si>
  <si>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</si>
  <si>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</si>
  <si>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</si>
  <si>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</si>
  <si>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</si>
  <si>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</si>
  <si>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</si>
  <si>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</si>
  <si>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</si>
  <si>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</si>
  <si>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</si>
  <si>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</si>
  <si>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</si>
  <si>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</si>
  <si>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</si>
  <si>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</si>
  <si>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</si>
  <si>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</si>
  <si>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</si>
  <si>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</si>
  <si>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</si>
  <si>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</si>
  <si>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</si>
  <si>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</si>
  <si>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</si>
  <si>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</si>
  <si>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</si>
  <si>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</si>
  <si>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</si>
  <si>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</si>
  <si>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</si>
  <si>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</si>
  <si>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</si>
  <si>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</si>
  <si>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</si>
  <si>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</si>
  <si>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</si>
  <si>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</si>
  <si>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</si>
  <si>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</si>
  <si>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</si>
  <si>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</si>
  <si>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</si>
  <si>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</si>
  <si>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</si>
  <si>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</si>
  <si>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</si>
  <si>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</si>
  <si>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</si>
  <si>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</si>
  <si>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</si>
  <si>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</si>
  <si>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</si>
  <si>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</si>
  <si>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</si>
  <si>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</si>
  <si>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</si>
  <si>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</si>
  <si>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</si>
  <si>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</si>
  <si>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</si>
  <si>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</si>
  <si>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</si>
  <si>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</si>
  <si>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</si>
  <si>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</si>
  <si>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</si>
  <si>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</si>
  <si>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</si>
  <si>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</si>
  <si>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</si>
  <si>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</si>
  <si>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</si>
  <si>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</si>
  <si>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</si>
  <si>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</si>
  <si>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</si>
  <si>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</si>
  <si>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</si>
  <si>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</si>
  <si>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</si>
  <si>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</si>
  <si>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</si>
  <si>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</si>
  <si>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</si>
  <si>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</si>
  <si>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</si>
  <si>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</si>
  <si>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</si>
  <si>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</si>
  <si>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</si>
  <si>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</si>
  <si>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</si>
  <si>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</si>
  <si>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</si>
  <si>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</si>
  <si>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</si>
  <si>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</si>
  <si>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</si>
  <si>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</si>
  <si>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</si>
  <si>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</si>
  <si>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</si>
  <si>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</si>
  <si>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</si>
  <si>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</si>
  <si>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</si>
  <si>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</si>
  <si>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</si>
  <si>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</si>
  <si>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</si>
  <si>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</si>
  <si>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</si>
  <si>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</si>
  <si>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</si>
  <si>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</si>
  <si>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</si>
  <si>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</si>
  <si>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</si>
  <si>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</si>
  <si>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</si>
  <si>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</si>
  <si>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</si>
  <si>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</si>
  <si>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</si>
  <si>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</si>
  <si>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</si>
  <si>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</si>
  <si>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</si>
  <si>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</si>
  <si>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</si>
  <si>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</si>
  <si>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</si>
  <si>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</si>
  <si>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</si>
  <si>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</si>
  <si>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</si>
  <si>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</si>
  <si>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</si>
  <si>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</si>
  <si>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</si>
  <si>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</si>
  <si>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</si>
  <si>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</si>
  <si>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</si>
  <si>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</si>
  <si>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</si>
  <si>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</si>
  <si>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</si>
  <si>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</si>
  <si>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</si>
  <si>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</si>
  <si>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</si>
  <si>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</si>
  <si>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</si>
  <si>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</si>
  <si>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</si>
  <si>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</si>
  <si>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</si>
  <si>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</si>
  <si>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</si>
  <si>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</si>
  <si>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</si>
  <si>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</si>
  <si>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</si>
  <si>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</si>
  <si>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</si>
  <si>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</si>
  <si>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</si>
  <si>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</si>
  <si>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</si>
  <si>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</si>
  <si>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</si>
  <si>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</si>
  <si>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</si>
  <si>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</si>
  <si>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</si>
  <si>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</si>
  <si>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</si>
  <si>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</si>
  <si>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</si>
  <si>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</si>
  <si>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</si>
  <si>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</si>
  <si>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</si>
  <si>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</si>
  <si>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</si>
  <si>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</si>
  <si>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</si>
  <si>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</si>
  <si>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</si>
  <si>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</si>
  <si>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</si>
  <si>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</si>
  <si>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</si>
  <si>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</si>
  <si>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</si>
  <si>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</si>
  <si>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</si>
  <si>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</si>
  <si>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</si>
  <si>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</si>
  <si>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</si>
  <si>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</si>
  <si>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</si>
  <si>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</si>
  <si>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</si>
  <si>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</si>
  <si>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</si>
  <si>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</si>
  <si>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</si>
  <si>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</si>
  <si>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</si>
  <si>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</si>
  <si>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</si>
  <si>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</si>
  <si>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</si>
  <si>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</si>
  <si>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</si>
  <si>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</si>
  <si>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</si>
  <si>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</si>
  <si>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</si>
  <si>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</si>
  <si>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</si>
  <si>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</si>
  <si>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</si>
  <si>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</si>
  <si>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</si>
  <si>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</si>
  <si>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</si>
  <si>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</si>
  <si>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</si>
  <si>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</si>
  <si>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</si>
  <si>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</si>
  <si>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</si>
  <si>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</si>
  <si>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</si>
  <si>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</si>
  <si>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</si>
  <si>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</si>
  <si>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</si>
  <si>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</si>
  <si>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</si>
  <si>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</si>
  <si>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</si>
  <si>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</si>
  <si>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</si>
  <si>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</si>
  <si>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</si>
  <si>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</si>
  <si>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</si>
  <si>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</si>
  <si>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</si>
  <si>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</si>
  <si>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</si>
  <si>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</si>
  <si>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</si>
  <si>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</si>
  <si>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</si>
  <si>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</si>
  <si>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</si>
  <si>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</si>
  <si>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</si>
  <si>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</si>
  <si>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</si>
  <si>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</si>
  <si>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</si>
  <si>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</si>
  <si>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</si>
  <si>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</si>
  <si>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</si>
  <si>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</si>
  <si>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</si>
  <si>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</si>
  <si>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</si>
  <si>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</si>
  <si>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</si>
  <si>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</si>
  <si>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</si>
  <si>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</si>
  <si>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</si>
  <si>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</si>
  <si>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</si>
  <si>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</si>
  <si>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</si>
  <si>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</si>
  <si>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</si>
  <si>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</si>
  <si>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</si>
  <si>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</si>
  <si>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</si>
  <si>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</si>
  <si>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</si>
  <si>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</si>
  <si>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</si>
  <si>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</si>
  <si>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</si>
  <si>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</si>
  <si>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</si>
  <si>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</si>
  <si>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</si>
  <si>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</si>
  <si>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</si>
  <si>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</si>
  <si>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</si>
  <si>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</si>
  <si>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</si>
  <si>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</si>
  <si>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</si>
  <si>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</si>
  <si>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</si>
  <si>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</si>
  <si>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</si>
  <si>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</si>
  <si>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</si>
  <si>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</si>
  <si>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</si>
  <si>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</si>
  <si>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</si>
  <si>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</si>
  <si>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</si>
  <si>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</si>
  <si>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</si>
  <si>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</si>
  <si>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</si>
  <si>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</si>
  <si>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</si>
  <si>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</si>
  <si>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</si>
  <si>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</si>
  <si>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</si>
  <si>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</si>
  <si>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</si>
  <si>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</si>
  <si>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</si>
  <si>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</si>
  <si>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</si>
  <si>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</si>
  <si>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</si>
  <si>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</si>
  <si>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</si>
  <si>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</si>
  <si>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</si>
  <si>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</si>
  <si>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</si>
  <si>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</si>
  <si>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</si>
  <si>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</si>
  <si>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</si>
  <si>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</si>
  <si>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</si>
  <si>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</si>
  <si>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</si>
  <si>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</si>
  <si>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</si>
  <si>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</si>
  <si>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</si>
  <si>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</si>
  <si>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</si>
  <si>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</si>
  <si>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</si>
  <si>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</si>
  <si>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</si>
  <si>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</si>
  <si>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</si>
  <si>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</si>
  <si>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</si>
  <si>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</si>
  <si>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</si>
  <si>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</si>
  <si>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</si>
  <si>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</si>
  <si>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</si>
  <si>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</si>
  <si>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</si>
  <si>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</si>
  <si>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</si>
  <si>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</si>
  <si>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</si>
  <si>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</si>
  <si>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</si>
  <si>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</si>
  <si>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</si>
  <si>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</si>
  <si>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</si>
  <si>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</si>
  <si>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</si>
  <si>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</si>
  <si>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</si>
  <si>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</si>
  <si>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</si>
  <si>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</si>
  <si>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</si>
  <si>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</si>
  <si>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</si>
  <si>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</si>
  <si>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</si>
  <si>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</si>
  <si>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</si>
  <si>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</si>
  <si>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</si>
  <si>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</si>
  <si>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</si>
  <si>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</si>
  <si>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</si>
  <si>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</si>
  <si>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</si>
  <si>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</si>
  <si>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</si>
  <si>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</si>
  <si>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</si>
  <si>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</si>
  <si>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</si>
  <si>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</si>
  <si>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</si>
  <si>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</si>
  <si>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</si>
  <si>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</si>
  <si>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</si>
  <si>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</si>
  <si>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</si>
  <si>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</si>
  <si>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</si>
  <si>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</si>
  <si>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</si>
  <si>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</si>
  <si>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</si>
  <si>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</si>
  <si>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</si>
  <si>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</si>
  <si>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</si>
  <si>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</si>
  <si>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</si>
  <si>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</si>
  <si>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</si>
  <si>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</si>
  <si>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</si>
  <si>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</si>
  <si>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</si>
  <si>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</si>
  <si>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</si>
  <si>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</si>
  <si>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</si>
  <si>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</si>
  <si>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</si>
  <si>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</si>
  <si>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</si>
  <si>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</si>
  <si>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</si>
  <si>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</si>
  <si>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</si>
  <si>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</si>
  <si>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</si>
  <si>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</si>
  <si>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</si>
  <si>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</si>
  <si>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</si>
  <si>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</si>
  <si>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</si>
  <si>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</si>
  <si>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</si>
  <si>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</si>
  <si>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</si>
  <si>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</si>
  <si>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</si>
  <si>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</si>
  <si>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</si>
  <si>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</si>
  <si>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</si>
  <si>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</si>
  <si>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</si>
  <si>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</si>
  <si>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</si>
  <si>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</si>
  <si>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</si>
  <si>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</si>
  <si>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</si>
  <si>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</si>
  <si>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</si>
  <si>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</si>
  <si>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</si>
  <si>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</si>
  <si>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</si>
  <si>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</si>
  <si>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</si>
  <si>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</si>
  <si>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</si>
  <si>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</si>
  <si>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</si>
  <si>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</si>
  <si>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</si>
  <si>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</si>
  <si>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</si>
  <si>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</si>
  <si>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</si>
  <si>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</si>
  <si>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</si>
  <si>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</si>
  <si>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</si>
  <si>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</si>
  <si>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</si>
  <si>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</si>
  <si>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</si>
  <si>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</si>
  <si>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</si>
  <si>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</si>
  <si>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</si>
  <si>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</si>
  <si>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</si>
  <si>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</si>
  <si>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</si>
  <si>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</si>
  <si>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</si>
  <si>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</si>
  <si>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</si>
  <si>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</si>
  <si>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</si>
  <si>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</si>
  <si>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</si>
  <si>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</si>
  <si>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</si>
  <si>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</si>
  <si>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</si>
  <si>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</si>
  <si>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</si>
  <si>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</si>
  <si>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</si>
  <si>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</si>
  <si>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</si>
  <si>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</si>
  <si>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</si>
  <si>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</si>
  <si>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</si>
  <si>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</si>
  <si>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</si>
  <si>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</si>
  <si>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</si>
  <si>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</si>
  <si>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</si>
  <si>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</si>
  <si>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</si>
  <si>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</si>
  <si>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</si>
  <si>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</si>
  <si>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</si>
  <si>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</si>
  <si>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</si>
  <si>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</si>
  <si>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</si>
  <si>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</si>
  <si>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</si>
  <si>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</si>
  <si>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</si>
  <si>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</si>
  <si>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</si>
  <si>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</si>
  <si>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</si>
  <si>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</si>
  <si>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</si>
  <si>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</si>
  <si>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</si>
  <si>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</si>
  <si>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</si>
  <si>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</si>
  <si>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</si>
  <si>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</si>
  <si>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</si>
  <si>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</si>
  <si>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</si>
  <si>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</si>
  <si>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</si>
  <si>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</si>
  <si>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</si>
  <si>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</si>
  <si>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</si>
  <si>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</si>
  <si>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</si>
  <si>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</si>
  <si>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</si>
  <si>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</si>
  <si>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</si>
  <si>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</si>
  <si>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</si>
  <si>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</si>
  <si>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</si>
  <si>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</si>
  <si>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</si>
  <si>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</si>
  <si>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</si>
  <si>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</si>
  <si>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</si>
  <si>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</si>
  <si>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</si>
  <si>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</si>
  <si>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</si>
  <si>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</si>
  <si>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</si>
  <si>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</si>
  <si>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</si>
  <si>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</si>
  <si>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</si>
  <si>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</si>
  <si>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</si>
  <si>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</si>
  <si>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</si>
  <si>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</si>
  <si>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</si>
  <si>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</si>
  <si>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</si>
  <si>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</si>
  <si>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</si>
  <si>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</si>
  <si>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</si>
  <si>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</si>
  <si>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</si>
  <si>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</si>
  <si>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</si>
  <si>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</si>
  <si>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</si>
  <si>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</si>
  <si>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</si>
  <si>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</si>
  <si>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</si>
  <si>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</si>
  <si>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</si>
  <si>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</si>
  <si>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</si>
  <si>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</si>
  <si>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</si>
  <si>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</si>
  <si>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</si>
  <si>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</si>
  <si>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</si>
  <si>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</si>
  <si>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</si>
  <si>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</si>
  <si>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</si>
  <si>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</si>
  <si>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</si>
  <si>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</si>
  <si>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</si>
  <si>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</si>
  <si>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</si>
  <si>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</si>
  <si>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</si>
  <si>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</si>
  <si>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</si>
  <si>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</si>
  <si>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</si>
  <si>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</si>
  <si>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</si>
  <si>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</si>
  <si>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</si>
  <si>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</si>
  <si>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</si>
  <si>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</si>
  <si>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</si>
  <si>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</si>
  <si>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</si>
  <si>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</si>
  <si>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</si>
  <si>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</si>
  <si>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</si>
  <si>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</si>
  <si>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</si>
  <si>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</si>
  <si>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</si>
  <si>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</si>
  <si>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</si>
  <si>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</si>
  <si>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</si>
  <si>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</si>
  <si>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</si>
  <si>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</si>
  <si>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</si>
  <si>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</si>
  <si>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</si>
  <si>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</si>
  <si>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</si>
  <si>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</si>
  <si>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</si>
  <si>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</si>
  <si>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</si>
  <si>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</si>
  <si>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</si>
  <si>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</si>
  <si>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</si>
  <si>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</si>
  <si>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</si>
  <si>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</si>
  <si>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</si>
  <si>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</si>
  <si>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</si>
  <si>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</si>
  <si>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</si>
  <si>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</si>
  <si>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</si>
  <si>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</si>
  <si>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</si>
  <si>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</si>
  <si>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</si>
  <si>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</si>
  <si>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</si>
  <si>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</si>
  <si>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</si>
  <si>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</si>
  <si>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</si>
  <si>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</si>
  <si>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</si>
  <si>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</si>
  <si>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</si>
  <si>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</si>
  <si>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</si>
  <si>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</si>
  <si>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</si>
  <si>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</si>
  <si>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</si>
  <si>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</si>
  <si>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</si>
  <si>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</si>
  <si>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</si>
  <si>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</si>
  <si>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</si>
  <si>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</si>
  <si>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</si>
  <si>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</si>
  <si>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</si>
  <si>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</si>
  <si>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</si>
  <si>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</si>
  <si>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</si>
  <si>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</si>
  <si>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</si>
  <si>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</si>
  <si>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</si>
  <si>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</si>
  <si>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</si>
  <si>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</si>
  <si>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</si>
  <si>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</si>
  <si>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</si>
  <si>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</si>
  <si>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</si>
  <si>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</si>
  <si>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</si>
  <si>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</si>
  <si>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</si>
  <si>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</si>
  <si>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</si>
  <si>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</si>
  <si>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</si>
  <si>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</si>
  <si>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</si>
  <si>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</si>
  <si>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</si>
  <si>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</si>
  <si>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</si>
  <si>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</si>
  <si>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</si>
  <si>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</si>
  <si>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</si>
  <si>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</si>
  <si>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</si>
  <si>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</si>
  <si>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</si>
  <si>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</si>
  <si>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</si>
  <si>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</si>
  <si>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</si>
  <si>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</si>
  <si>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</si>
  <si>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</si>
  <si>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</si>
  <si>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</si>
  <si>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</si>
  <si>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</si>
  <si>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</si>
  <si>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</si>
  <si>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</si>
  <si>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</si>
  <si>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</si>
  <si>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</si>
  <si>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</si>
  <si>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</si>
  <si>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</si>
  <si>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</si>
  <si>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</si>
  <si>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</si>
  <si>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</si>
  <si>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</si>
  <si>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</si>
  <si>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</si>
  <si>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</si>
  <si>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</si>
  <si>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</si>
  <si>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</si>
  <si>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</si>
  <si>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</si>
  <si>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</si>
  <si>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</si>
  <si>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</si>
  <si>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</si>
  <si>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</si>
  <si>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</si>
  <si>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</si>
  <si>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</si>
  <si>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</si>
  <si>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</si>
  <si>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</si>
  <si>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</si>
  <si>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</si>
  <si>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</si>
  <si>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</si>
  <si>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</si>
  <si>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</si>
  <si>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</si>
  <si>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</si>
  <si>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</si>
  <si>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</si>
  <si>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</si>
  <si>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</si>
  <si>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</si>
  <si>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</si>
  <si>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</si>
  <si>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</si>
  <si>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</si>
  <si>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</si>
  <si>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</si>
  <si>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</si>
  <si>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</si>
  <si>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</si>
  <si>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</si>
  <si>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</si>
  <si>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</si>
  <si>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</si>
  <si>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</si>
  <si>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</si>
  <si>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</si>
  <si>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</si>
  <si>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</si>
  <si>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</si>
  <si>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</si>
  <si>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</si>
  <si>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</si>
  <si>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</si>
  <si>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</si>
  <si>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</si>
  <si>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</si>
  <si>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</si>
  <si>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</si>
  <si>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</si>
  <si>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</si>
  <si>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</si>
  <si>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</si>
  <si>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</si>
  <si>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</si>
  <si>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</si>
  <si>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</si>
  <si>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</si>
  <si>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</si>
  <si>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</si>
  <si>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</si>
  <si>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</si>
  <si>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</si>
  <si>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</si>
  <si>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</si>
  <si>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</si>
  <si>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</si>
  <si>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</si>
  <si>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</si>
  <si>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</si>
  <si>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</si>
  <si>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</si>
  <si>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</si>
  <si>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</si>
  <si>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</si>
  <si>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</si>
  <si>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</si>
  <si>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</si>
  <si>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</si>
  <si>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</si>
  <si>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</si>
  <si>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</si>
  <si>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</si>
  <si>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</si>
  <si>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</si>
  <si>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</si>
  <si>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</si>
  <si>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</si>
  <si>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</si>
  <si>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</si>
  <si>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</si>
  <si>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</si>
  <si>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</si>
  <si>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</si>
  <si>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</si>
  <si>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</si>
  <si>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</si>
  <si>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</si>
  <si>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</si>
  <si>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</si>
  <si>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</si>
  <si>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</si>
  <si>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</si>
  <si>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</si>
  <si>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</si>
  <si>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</si>
  <si>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</si>
  <si>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</si>
  <si>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</si>
  <si>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</si>
  <si>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</si>
  <si>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</si>
  <si>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</si>
  <si>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</si>
  <si>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</si>
  <si>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</si>
  <si>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</si>
  <si>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</si>
  <si>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</si>
  <si>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</si>
  <si>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</si>
  <si>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</si>
  <si>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</si>
  <si>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</si>
  <si>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</si>
  <si>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</si>
  <si>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</si>
  <si>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</si>
  <si>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</si>
  <si>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</si>
  <si>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</si>
  <si>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</si>
  <si>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</si>
  <si>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</si>
  <si>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</si>
  <si>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</si>
  <si>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</si>
  <si>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</si>
  <si>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</si>
  <si>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</si>
  <si>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</si>
  <si>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</si>
  <si>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</si>
  <si>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</si>
  <si>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</si>
  <si>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</si>
  <si>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</si>
  <si>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</si>
  <si>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</si>
  <si>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</si>
  <si>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</si>
  <si>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</si>
  <si>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</si>
  <si>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</si>
  <si>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</si>
  <si>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</si>
  <si>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</si>
  <si>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</si>
  <si>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</si>
  <si>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</si>
  <si>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</si>
  <si>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</si>
  <si>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</si>
  <si>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</si>
  <si>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</si>
  <si>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</si>
  <si>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</si>
  <si>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</si>
  <si>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</si>
  <si>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</si>
  <si>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</si>
  <si>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</si>
  <si>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</si>
  <si>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</si>
  <si>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</si>
  <si>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</si>
  <si>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</si>
  <si>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</si>
  <si>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</si>
  <si>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</si>
  <si>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</si>
  <si>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</si>
  <si>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</si>
  <si>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</si>
  <si>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</si>
  <si>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</si>
  <si>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</si>
  <si>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</si>
  <si>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</si>
  <si>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</si>
  <si>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</si>
  <si>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</si>
  <si>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</si>
  <si>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</si>
  <si>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</si>
  <si>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</si>
  <si>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</si>
  <si>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</si>
  <si>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</si>
  <si>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</si>
  <si>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</si>
  <si>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</si>
  <si>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</si>
  <si>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</si>
  <si>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</si>
  <si>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</si>
  <si>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</si>
  <si>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</si>
  <si>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</si>
  <si>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</si>
  <si>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</si>
  <si>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</si>
  <si>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</si>
  <si>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</si>
  <si>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</si>
  <si>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</si>
  <si>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</si>
  <si>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</si>
  <si>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</si>
  <si>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</si>
  <si>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</si>
  <si>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</si>
  <si>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</si>
  <si>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</si>
  <si>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</si>
  <si>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</si>
  <si>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</si>
  <si>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</si>
  <si>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</si>
  <si>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</si>
  <si>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</si>
  <si>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</si>
  <si>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</si>
  <si>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</si>
  <si>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</si>
  <si>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</si>
  <si>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</si>
  <si>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</si>
  <si>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</si>
  <si>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</si>
  <si>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</si>
  <si>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</si>
  <si>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</si>
  <si>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</si>
  <si>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</si>
  <si>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</si>
  <si>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</si>
  <si>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</si>
  <si>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</si>
  <si>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</si>
  <si>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</si>
  <si>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</si>
  <si>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</si>
  <si>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</si>
  <si>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</si>
  <si>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</si>
  <si>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</si>
  <si>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</si>
  <si>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</si>
  <si>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</si>
  <si>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</si>
  <si>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</si>
  <si>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</si>
  <si>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</si>
  <si>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</si>
  <si>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</si>
  <si>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</si>
  <si>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</si>
  <si>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</si>
  <si>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</si>
  <si>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</si>
  <si>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</si>
  <si>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</si>
  <si>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</si>
  <si>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</si>
  <si>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</si>
  <si>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</si>
  <si>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</si>
  <si>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</si>
  <si>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</si>
  <si>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</si>
  <si>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</si>
  <si>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</si>
  <si>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</si>
  <si>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</si>
  <si>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</si>
  <si>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</si>
  <si>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</si>
  <si>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</si>
  <si>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</si>
  <si>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</si>
  <si>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</si>
  <si>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</si>
  <si>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</si>
  <si>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</si>
  <si>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</si>
  <si>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</si>
  <si>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</si>
  <si>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</si>
  <si>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Ақышев Санжар Азаматұлы</t>
  </si>
  <si>
    <t>Алимканова Аяла Ерболовна</t>
  </si>
  <si>
    <t>Әділбек Әдемі Бегім Архатқызы</t>
  </si>
  <si>
    <t>Захарченко Платон Владимирович</t>
  </si>
  <si>
    <t>Зеленков Давид Артемович</t>
  </si>
  <si>
    <t>Картасов Константин Алексеевич</t>
  </si>
  <si>
    <t>Кожурова Виктория Александровна</t>
  </si>
  <si>
    <t>Марьясова Мария Вячеславна</t>
  </si>
  <si>
    <t>Мейрамгалиев Шамиль Рустамович</t>
  </si>
  <si>
    <t>Михайлова София Михайловна</t>
  </si>
  <si>
    <t>Молдабеков Исмаил Русланович</t>
  </si>
  <si>
    <t>Романова     Василиса Константиновна</t>
  </si>
  <si>
    <t>Саденева Мариям Дастановна</t>
  </si>
  <si>
    <t>Сакенова Зере Ернуровна</t>
  </si>
  <si>
    <t>Салимова Мия Рамировна</t>
  </si>
  <si>
    <t>Сериков Ерасыл</t>
  </si>
  <si>
    <t xml:space="preserve">                               Лист наблюдения предшкольной группы "Радуга" (дети  5 -ти лет ), промежуточная диагностика, январь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</si>
</sst>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1402</v>
      </c>
      <c r="DN2" s="131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3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3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99999999999999" hidden="1" customHeight="1" x14ac:dyDescent="0.3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3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3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6" t="s">
        <v>786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7" t="s">
        <v>1393</v>
      </c>
      <c r="C43" s="108"/>
      <c r="D43" s="108"/>
      <c r="E43" s="109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1402</v>
      </c>
      <c r="DQ2" s="131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3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3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3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 x14ac:dyDescent="0.3">
      <c r="A13" s="91"/>
      <c r="B13" s="9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86" t="s">
        <v>785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5" t="s">
        <v>1393</v>
      </c>
      <c r="C42" s="145"/>
      <c r="D42" s="145"/>
      <c r="E42" s="145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1402</v>
      </c>
      <c r="FJ2" s="13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3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6" hidden="1" x14ac:dyDescent="0.3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5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5">
      <c r="A13" s="91"/>
      <c r="B13" s="91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1408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1409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1402</v>
      </c>
      <c r="GQ2" s="131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3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6" hidden="1" x14ac:dyDescent="0.3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 x14ac:dyDescent="0.3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44" x14ac:dyDescent="0.3">
      <c r="A13" s="91"/>
      <c r="B13" s="9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86" t="s">
        <v>784</v>
      </c>
      <c r="B40" s="8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55"/>
  <sheetViews>
    <sheetView tabSelected="1" topLeftCell="A36" workbookViewId="0">
      <selection activeCell="IH29" sqref="IH29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1427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1402</v>
      </c>
      <c r="IS2" s="13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3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2" hidden="1" customHeight="1" x14ac:dyDescent="0.3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2" hidden="1" customHeight="1" thickBot="1" x14ac:dyDescent="0.35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399999999999999" hidden="1" customHeight="1" thickBot="1" x14ac:dyDescent="0.35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35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35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6" x14ac:dyDescent="0.3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 x14ac:dyDescent="0.3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 x14ac:dyDescent="0.3">
      <c r="A13" s="91"/>
      <c r="B13" s="9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1407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31.2" x14ac:dyDescent="0.3">
      <c r="A14" s="28">
        <v>1</v>
      </c>
      <c r="B14" s="13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P14" s="13">
        <v>1</v>
      </c>
      <c r="Q14" s="13"/>
      <c r="S14" s="13">
        <v>1</v>
      </c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/>
      <c r="AH14" s="17">
        <v>1</v>
      </c>
      <c r="AI14" s="17"/>
      <c r="AJ14" s="17">
        <v>1</v>
      </c>
      <c r="AL14" s="17"/>
      <c r="AM14" s="17">
        <v>1</v>
      </c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/>
      <c r="BC14" s="17">
        <v>1</v>
      </c>
      <c r="BD14" s="17"/>
      <c r="BE14" s="17"/>
      <c r="BF14" s="17">
        <v>1</v>
      </c>
      <c r="BG14" s="17"/>
      <c r="BH14" s="17">
        <v>1</v>
      </c>
      <c r="BI14" s="17"/>
      <c r="BJ14" s="17"/>
      <c r="BK14" s="17"/>
      <c r="BL14" s="17">
        <v>1</v>
      </c>
      <c r="BM14" s="17"/>
      <c r="BN14" s="17"/>
      <c r="BO14" s="17">
        <v>1</v>
      </c>
      <c r="BP14" s="22"/>
      <c r="BQ14" s="17">
        <v>1</v>
      </c>
      <c r="BR14" s="17"/>
      <c r="BS14" s="17"/>
      <c r="BT14" s="17">
        <v>1</v>
      </c>
      <c r="BU14" s="17"/>
      <c r="BV14" s="17"/>
      <c r="BW14" s="13"/>
      <c r="BX14" s="13">
        <v>1</v>
      </c>
      <c r="BY14" s="13"/>
      <c r="BZ14" s="21"/>
      <c r="CA14" s="17">
        <v>1</v>
      </c>
      <c r="CB14" s="17"/>
      <c r="CC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G14" s="17"/>
      <c r="EH14" s="17">
        <v>1</v>
      </c>
      <c r="EI14" s="17"/>
      <c r="EJ14" s="17"/>
      <c r="EK14" s="17">
        <v>1</v>
      </c>
      <c r="EM14" s="17"/>
      <c r="EN14" s="17">
        <v>1</v>
      </c>
      <c r="EP14" s="17"/>
      <c r="EQ14" s="17">
        <v>1</v>
      </c>
      <c r="ER14" s="17"/>
      <c r="ES14" s="17"/>
      <c r="ET14" s="17">
        <v>1</v>
      </c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/>
      <c r="FG14" s="25">
        <v>1</v>
      </c>
      <c r="FH14" s="17"/>
      <c r="FI14" s="17">
        <v>1</v>
      </c>
      <c r="FJ14" s="17"/>
      <c r="FK14" s="17"/>
      <c r="FL14" s="17">
        <v>1</v>
      </c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>
        <v>1</v>
      </c>
      <c r="GF14" s="17"/>
      <c r="GG14" s="17"/>
      <c r="GH14" s="17">
        <v>1</v>
      </c>
      <c r="GI14" s="17"/>
      <c r="GJ14" s="17">
        <v>1</v>
      </c>
      <c r="GL14" s="17"/>
      <c r="GM14" s="17">
        <v>1</v>
      </c>
      <c r="GN14" s="17"/>
      <c r="GO14" s="17"/>
      <c r="GP14" s="17">
        <v>1</v>
      </c>
      <c r="GQ14" s="17"/>
      <c r="GR14" s="17"/>
      <c r="GS14" s="17"/>
      <c r="GT14" s="17">
        <v>1</v>
      </c>
      <c r="GU14" s="17"/>
      <c r="GV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/>
      <c r="HO14" s="17">
        <v>1</v>
      </c>
      <c r="HP14" s="17"/>
      <c r="HQ14" s="17">
        <v>1</v>
      </c>
      <c r="HS14" s="17"/>
      <c r="HT14" s="17">
        <v>1</v>
      </c>
      <c r="HU14" s="17"/>
      <c r="HV14" s="17"/>
      <c r="HW14" s="17"/>
      <c r="HX14" s="17">
        <v>1</v>
      </c>
      <c r="HY14" s="17"/>
      <c r="HZ14" s="17"/>
      <c r="IA14" s="17">
        <v>1</v>
      </c>
      <c r="IB14" s="17"/>
      <c r="IC14" s="17">
        <v>1</v>
      </c>
      <c r="ID14" s="17"/>
      <c r="IE14" s="17"/>
      <c r="IF14" s="17">
        <v>1</v>
      </c>
      <c r="IH14" s="17"/>
      <c r="II14" s="17">
        <v>1</v>
      </c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31.2" x14ac:dyDescent="0.3">
      <c r="A15" s="2">
        <v>2</v>
      </c>
      <c r="B15" s="1" t="s">
        <v>1412</v>
      </c>
      <c r="D15" s="9">
        <v>1</v>
      </c>
      <c r="E15" s="9"/>
      <c r="F15" s="1">
        <v>1</v>
      </c>
      <c r="G15" s="1"/>
      <c r="H15" s="1"/>
      <c r="J15" s="1">
        <v>1</v>
      </c>
      <c r="K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I15" s="4"/>
      <c r="AJ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/>
      <c r="BX15" s="17">
        <v>1</v>
      </c>
      <c r="BY15" s="17"/>
      <c r="BZ15" s="4">
        <v>1</v>
      </c>
      <c r="CB15" s="4"/>
      <c r="CC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P15" s="4"/>
      <c r="EQ15" s="4">
        <v>1</v>
      </c>
      <c r="ER15" s="4"/>
      <c r="ES15" s="4"/>
      <c r="ET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H15" s="4"/>
      <c r="FI15" s="4">
        <v>1</v>
      </c>
      <c r="FJ15" s="4"/>
      <c r="FK15" s="4"/>
      <c r="FL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F15" s="4"/>
      <c r="GG15" s="4">
        <v>1</v>
      </c>
      <c r="GI15" s="4"/>
      <c r="GJ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H15" s="4"/>
      <c r="II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31.2" x14ac:dyDescent="0.3">
      <c r="A16" s="2">
        <v>3</v>
      </c>
      <c r="B16" s="1" t="s">
        <v>1413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I16" s="4"/>
      <c r="AJ16" s="4">
        <v>1</v>
      </c>
      <c r="AL16" s="4"/>
      <c r="AM16" s="4">
        <v>1</v>
      </c>
      <c r="AN16" s="4"/>
      <c r="AO16" s="4"/>
      <c r="AP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18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B16" s="4"/>
      <c r="CC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20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P16" s="4"/>
      <c r="EQ16" s="4">
        <v>1</v>
      </c>
      <c r="ER16" s="4"/>
      <c r="ES16" s="4"/>
      <c r="ET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E16" s="4"/>
      <c r="FF16" s="4">
        <v>1</v>
      </c>
      <c r="FH16" s="4"/>
      <c r="FI16" s="4">
        <v>1</v>
      </c>
      <c r="FJ16" s="4"/>
      <c r="FK16" s="4"/>
      <c r="FL16" s="4">
        <v>1</v>
      </c>
      <c r="FN16" s="4"/>
      <c r="FO16" s="4">
        <v>1</v>
      </c>
      <c r="FQ16" s="4"/>
      <c r="FR16" s="4"/>
      <c r="FS16" s="4">
        <v>1</v>
      </c>
      <c r="FT16" s="4"/>
      <c r="FU16" s="4">
        <v>1</v>
      </c>
      <c r="FW16" s="4"/>
      <c r="FX16" s="4">
        <v>1</v>
      </c>
      <c r="FY16" s="4"/>
      <c r="FZ16" s="4"/>
      <c r="GA16" s="4">
        <v>1</v>
      </c>
      <c r="GC16" s="4"/>
      <c r="GD16" s="4">
        <v>1</v>
      </c>
      <c r="GF16" s="4"/>
      <c r="GG16" s="4">
        <v>1</v>
      </c>
      <c r="GI16" s="4"/>
      <c r="GJ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H16" s="4"/>
      <c r="II16" s="4">
        <v>1</v>
      </c>
      <c r="IK16" s="4"/>
      <c r="IL16" s="4">
        <v>1</v>
      </c>
      <c r="IM16" s="4"/>
      <c r="IN16" s="4"/>
      <c r="IO16" s="4">
        <v>1</v>
      </c>
      <c r="IQ16" s="4"/>
      <c r="IR16" s="4">
        <v>1</v>
      </c>
      <c r="IS16" s="4"/>
      <c r="IT16" s="4"/>
    </row>
    <row r="17" spans="1:254" ht="31.2" x14ac:dyDescent="0.3">
      <c r="A17" s="2">
        <v>4</v>
      </c>
      <c r="B17" s="1" t="s">
        <v>1414</v>
      </c>
      <c r="C17" s="9">
        <v>1</v>
      </c>
      <c r="D17" s="9"/>
      <c r="E17" s="9"/>
      <c r="F17" s="1">
        <v>1</v>
      </c>
      <c r="G17" s="1"/>
      <c r="H17" s="1"/>
      <c r="J17" s="1">
        <v>1</v>
      </c>
      <c r="K17" s="1"/>
      <c r="L17" s="1">
        <v>1</v>
      </c>
      <c r="M17" s="1"/>
      <c r="N17" s="1"/>
      <c r="P17" s="1">
        <v>1</v>
      </c>
      <c r="Q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F17" s="1"/>
      <c r="AG17" s="4">
        <v>1</v>
      </c>
      <c r="AI17" s="4"/>
      <c r="AJ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B17" s="4"/>
      <c r="CC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EA17" s="4"/>
      <c r="EB17" s="4">
        <v>1</v>
      </c>
      <c r="EC17" s="4"/>
      <c r="ED17" s="4"/>
      <c r="EE17" s="4">
        <v>1</v>
      </c>
      <c r="EG17" s="4"/>
      <c r="EH17" s="4">
        <v>1</v>
      </c>
      <c r="EI17" s="4"/>
      <c r="EJ17" s="4"/>
      <c r="EK17" s="4">
        <v>1</v>
      </c>
      <c r="EM17" s="4"/>
      <c r="EN17" s="4">
        <v>1</v>
      </c>
      <c r="EP17" s="4"/>
      <c r="EQ17" s="4">
        <v>1</v>
      </c>
      <c r="ER17" s="4"/>
      <c r="ES17" s="4"/>
      <c r="ET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E17" s="4"/>
      <c r="FF17" s="4">
        <v>1</v>
      </c>
      <c r="FH17" s="4"/>
      <c r="FI17" s="4">
        <v>1</v>
      </c>
      <c r="FJ17" s="4"/>
      <c r="FK17" s="4"/>
      <c r="FL17" s="4">
        <v>1</v>
      </c>
      <c r="FN17" s="4"/>
      <c r="FO17" s="4">
        <v>1</v>
      </c>
      <c r="FQ17" s="4"/>
      <c r="FR17" s="4"/>
      <c r="FS17" s="4">
        <v>1</v>
      </c>
      <c r="FT17" s="4"/>
      <c r="FU17" s="4">
        <v>1</v>
      </c>
      <c r="FW17" s="4"/>
      <c r="FX17" s="4">
        <v>1</v>
      </c>
      <c r="FY17" s="4"/>
      <c r="FZ17" s="4"/>
      <c r="GA17" s="4">
        <v>1</v>
      </c>
      <c r="GC17" s="4"/>
      <c r="GD17" s="4">
        <v>1</v>
      </c>
      <c r="GF17" s="4"/>
      <c r="GG17" s="4">
        <v>1</v>
      </c>
      <c r="GI17" s="4"/>
      <c r="GJ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K17" s="4"/>
      <c r="IL17" s="4">
        <v>1</v>
      </c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31.2" x14ac:dyDescent="0.3">
      <c r="A18" s="2">
        <v>5</v>
      </c>
      <c r="B18" s="1" t="s">
        <v>1415</v>
      </c>
      <c r="C18" s="9">
        <v>1</v>
      </c>
      <c r="D18" s="9"/>
      <c r="E18" s="9"/>
      <c r="F18" s="1">
        <v>1</v>
      </c>
      <c r="G18" s="1"/>
      <c r="H18" s="1"/>
      <c r="J18" s="1">
        <v>1</v>
      </c>
      <c r="K18" s="1"/>
      <c r="L18" s="1">
        <v>1</v>
      </c>
      <c r="M18" s="1"/>
      <c r="N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F18" s="1"/>
      <c r="AG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M18" s="4"/>
      <c r="EN18" s="4">
        <v>1</v>
      </c>
      <c r="EP18" s="4"/>
      <c r="EQ18" s="4">
        <v>1</v>
      </c>
      <c r="ER18" s="4"/>
      <c r="ES18" s="4"/>
      <c r="ET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E18" s="4"/>
      <c r="FF18" s="4">
        <v>1</v>
      </c>
      <c r="FH18" s="4"/>
      <c r="FI18" s="4"/>
      <c r="FJ18" s="4">
        <v>1</v>
      </c>
      <c r="FK18" s="4"/>
      <c r="FL18" s="4">
        <v>1</v>
      </c>
      <c r="FN18" s="4"/>
      <c r="FO18" s="4">
        <v>1</v>
      </c>
      <c r="FQ18" s="4"/>
      <c r="FR18" s="4"/>
      <c r="FS18" s="4">
        <v>1</v>
      </c>
      <c r="FT18" s="4"/>
      <c r="FU18" s="4">
        <v>1</v>
      </c>
      <c r="FW18" s="4"/>
      <c r="FX18" s="4">
        <v>1</v>
      </c>
      <c r="FY18" s="4"/>
      <c r="FZ18" s="4"/>
      <c r="GA18" s="4">
        <v>1</v>
      </c>
      <c r="GC18" s="4"/>
      <c r="GD18" s="4">
        <v>1</v>
      </c>
      <c r="GF18" s="4"/>
      <c r="GG18" s="4">
        <v>1</v>
      </c>
      <c r="GI18" s="4"/>
      <c r="GJ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31.2" x14ac:dyDescent="0.3">
      <c r="A19" s="2">
        <v>6</v>
      </c>
      <c r="B19" s="1" t="s">
        <v>1416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G19" s="4"/>
      <c r="EH19" s="4">
        <v>1</v>
      </c>
      <c r="EI19" s="4"/>
      <c r="EJ19" s="4"/>
      <c r="EK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H19" s="4"/>
      <c r="FI19" s="4">
        <v>1</v>
      </c>
      <c r="FJ19" s="4"/>
      <c r="FK19" s="4"/>
      <c r="FL19" s="4">
        <v>1</v>
      </c>
      <c r="FN19" s="4"/>
      <c r="FO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F19" s="4"/>
      <c r="GG19" s="4">
        <v>1</v>
      </c>
      <c r="GI19" s="4"/>
      <c r="GJ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H19" s="4"/>
      <c r="II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31.2" x14ac:dyDescent="0.3">
      <c r="A20" s="2">
        <v>7</v>
      </c>
      <c r="B20" s="1" t="s">
        <v>1417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F20" s="1"/>
      <c r="AG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18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B20" s="4"/>
      <c r="CC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20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G20" s="4"/>
      <c r="EH20" s="4">
        <v>1</v>
      </c>
      <c r="EI20" s="4"/>
      <c r="EJ20" s="4"/>
      <c r="EK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H20" s="4"/>
      <c r="FI20" s="4">
        <v>1</v>
      </c>
      <c r="FJ20" s="4"/>
      <c r="FK20" s="4"/>
      <c r="FL20" s="4">
        <v>1</v>
      </c>
      <c r="FN20" s="4"/>
      <c r="FO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I20" s="4"/>
      <c r="GJ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</row>
    <row r="21" spans="1:254" ht="28.8" x14ac:dyDescent="0.3">
      <c r="A21" s="3">
        <v>8</v>
      </c>
      <c r="B21" s="83" t="s">
        <v>1418</v>
      </c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H21" s="4"/>
      <c r="FI21" s="4">
        <v>1</v>
      </c>
      <c r="FJ21" s="4"/>
      <c r="FK21" s="4"/>
      <c r="FL21" s="4">
        <v>1</v>
      </c>
      <c r="FN21" s="4"/>
      <c r="FO21" s="4">
        <v>1</v>
      </c>
      <c r="FQ21" s="4"/>
      <c r="FR21" s="4">
        <v>1</v>
      </c>
      <c r="FS21" s="4"/>
      <c r="FT21" s="4"/>
      <c r="FU21" s="4">
        <v>1</v>
      </c>
      <c r="FW21" s="4"/>
      <c r="FX21" s="4">
        <v>1</v>
      </c>
      <c r="FY21" s="4"/>
      <c r="FZ21" s="4"/>
      <c r="GA21" s="4">
        <v>1</v>
      </c>
      <c r="GC21" s="4"/>
      <c r="GD21" s="4"/>
      <c r="GE21" s="4">
        <v>1</v>
      </c>
      <c r="GF21" s="4"/>
      <c r="GG21" s="4">
        <v>1</v>
      </c>
      <c r="GI21" s="4"/>
      <c r="GJ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28.8" x14ac:dyDescent="0.3">
      <c r="A22" s="3">
        <v>9</v>
      </c>
      <c r="B22" s="83" t="s">
        <v>1419</v>
      </c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M22" s="4"/>
      <c r="BN22" s="4">
        <v>1</v>
      </c>
      <c r="BP22" s="18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20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G22" s="4"/>
      <c r="EH22" s="4">
        <v>1</v>
      </c>
      <c r="EI22" s="4"/>
      <c r="EJ22" s="4"/>
      <c r="EK22" s="4">
        <v>1</v>
      </c>
      <c r="EM22" s="4"/>
      <c r="EN22" s="4"/>
      <c r="EO22" s="4">
        <v>1</v>
      </c>
      <c r="EP22" s="4"/>
      <c r="EQ22" s="4">
        <v>1</v>
      </c>
      <c r="ES22" s="4"/>
      <c r="ET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H22" s="4"/>
      <c r="FI22" s="4"/>
      <c r="FJ22" s="4">
        <v>1</v>
      </c>
      <c r="FK22" s="4"/>
      <c r="FL22" s="4">
        <v>1</v>
      </c>
      <c r="FN22" s="4"/>
      <c r="FO22" s="4">
        <v>1</v>
      </c>
      <c r="FQ22" s="4"/>
      <c r="FR22" s="4"/>
      <c r="FS22" s="4">
        <v>1</v>
      </c>
      <c r="FT22" s="4"/>
      <c r="FU22" s="4">
        <v>1</v>
      </c>
      <c r="FW22" s="4"/>
      <c r="FX22" s="4">
        <v>1</v>
      </c>
      <c r="FY22" s="4"/>
      <c r="FZ22" s="4"/>
      <c r="GA22" s="4">
        <v>1</v>
      </c>
      <c r="GC22" s="4"/>
      <c r="GD22" s="4"/>
      <c r="GE22" s="4">
        <v>1</v>
      </c>
      <c r="GF22" s="4"/>
      <c r="GG22" s="4">
        <v>1</v>
      </c>
      <c r="GI22" s="4"/>
      <c r="GJ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H22" s="4"/>
      <c r="II22" s="4">
        <v>1</v>
      </c>
      <c r="IK22" s="4"/>
      <c r="IL22" s="4"/>
      <c r="IM22" s="4">
        <v>1</v>
      </c>
      <c r="IN22" s="4"/>
      <c r="IO22" s="4">
        <v>1</v>
      </c>
      <c r="IQ22" s="4"/>
      <c r="IR22" s="4">
        <v>1</v>
      </c>
      <c r="IS22" s="4"/>
      <c r="IT22" s="4"/>
    </row>
    <row r="23" spans="1:254" ht="28.8" x14ac:dyDescent="0.3">
      <c r="A23" s="3">
        <v>10</v>
      </c>
      <c r="B23" s="83" t="s">
        <v>1420</v>
      </c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M23" s="4"/>
      <c r="BN23" s="4">
        <v>1</v>
      </c>
      <c r="BP23" s="18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G23" s="4"/>
      <c r="EH23" s="4">
        <v>1</v>
      </c>
      <c r="EI23" s="4"/>
      <c r="EJ23" s="4"/>
      <c r="EK23" s="4">
        <v>1</v>
      </c>
      <c r="EM23" s="4"/>
      <c r="EN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C23" s="4"/>
      <c r="GD23" s="4">
        <v>1</v>
      </c>
      <c r="GF23" s="4"/>
      <c r="GG23" s="4">
        <v>1</v>
      </c>
      <c r="GI23" s="4"/>
      <c r="GJ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B23" s="4"/>
      <c r="IC23" s="4">
        <v>1</v>
      </c>
      <c r="ID23" s="4"/>
      <c r="IE23" s="4"/>
      <c r="IF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Q23" s="4"/>
      <c r="IR23" s="4">
        <v>1</v>
      </c>
      <c r="IS23" s="4"/>
      <c r="IT23" s="4"/>
    </row>
    <row r="24" spans="1:254" ht="28.8" x14ac:dyDescent="0.3">
      <c r="A24" s="3">
        <v>11</v>
      </c>
      <c r="B24" s="83" t="s">
        <v>1421</v>
      </c>
      <c r="C24" s="3">
        <v>1</v>
      </c>
      <c r="D24" s="3"/>
      <c r="E24" s="3"/>
      <c r="F24" s="4">
        <v>1</v>
      </c>
      <c r="G24" s="4"/>
      <c r="H24" s="4"/>
      <c r="J24" s="4">
        <v>1</v>
      </c>
      <c r="K24" s="4"/>
      <c r="L24" s="4">
        <v>1</v>
      </c>
      <c r="M24" s="4"/>
      <c r="N24" s="4"/>
      <c r="P24" s="4">
        <v>1</v>
      </c>
      <c r="Q24" s="4"/>
      <c r="R24" s="4">
        <v>1</v>
      </c>
      <c r="S24" s="4"/>
      <c r="T24" s="4"/>
      <c r="U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I24" s="4"/>
      <c r="AJ24" s="4">
        <v>1</v>
      </c>
      <c r="AL24" s="4"/>
      <c r="AM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M24" s="4"/>
      <c r="BN24" s="4">
        <v>1</v>
      </c>
      <c r="BP24" s="18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20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F24" s="4"/>
      <c r="GG24" s="4"/>
      <c r="GH24" s="4">
        <v>1</v>
      </c>
      <c r="GI24" s="4"/>
      <c r="GJ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B24" s="4"/>
      <c r="IC24" s="4">
        <v>1</v>
      </c>
      <c r="ID24" s="4"/>
      <c r="IE24" s="4"/>
      <c r="IF24" s="4">
        <v>1</v>
      </c>
      <c r="IH24" s="4"/>
      <c r="II24" s="4">
        <v>1</v>
      </c>
      <c r="IK24" s="4"/>
      <c r="IL24" s="4">
        <v>1</v>
      </c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28.8" x14ac:dyDescent="0.3">
      <c r="A25" s="3">
        <v>12</v>
      </c>
      <c r="B25" s="83" t="s">
        <v>1422</v>
      </c>
      <c r="C25" s="3">
        <v>1</v>
      </c>
      <c r="D25" s="3"/>
      <c r="E25" s="3"/>
      <c r="F25" s="4">
        <v>1</v>
      </c>
      <c r="G25" s="4"/>
      <c r="H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L25" s="4"/>
      <c r="AM25" s="4">
        <v>1</v>
      </c>
      <c r="AN25" s="4"/>
      <c r="AO25" s="4"/>
      <c r="AP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18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B25" s="4"/>
      <c r="CC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G25" s="4"/>
      <c r="EH25" s="4">
        <v>1</v>
      </c>
      <c r="EI25" s="4"/>
      <c r="EJ25" s="4"/>
      <c r="EK25" s="4">
        <v>1</v>
      </c>
      <c r="EM25" s="4"/>
      <c r="EN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B25" s="4"/>
      <c r="FC25" s="4"/>
      <c r="FD25" s="4">
        <v>1</v>
      </c>
      <c r="FE25" s="4"/>
      <c r="FF25" s="4">
        <v>1</v>
      </c>
      <c r="FH25" s="4"/>
      <c r="FI25" s="4">
        <v>1</v>
      </c>
      <c r="FJ25" s="4"/>
      <c r="FK25" s="4"/>
      <c r="FL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F25" s="4"/>
      <c r="GG25" s="4"/>
      <c r="GH25" s="4">
        <v>1</v>
      </c>
      <c r="GI25" s="4"/>
      <c r="GJ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B25" s="4"/>
      <c r="IC25" s="4">
        <v>1</v>
      </c>
      <c r="ID25" s="4"/>
      <c r="IE25" s="4"/>
      <c r="IF25" s="4">
        <v>1</v>
      </c>
      <c r="IH25" s="4"/>
      <c r="II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</row>
    <row r="26" spans="1:254" ht="28.8" x14ac:dyDescent="0.3">
      <c r="A26" s="3">
        <v>13</v>
      </c>
      <c r="B26" s="83" t="s">
        <v>1423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I26" s="4"/>
      <c r="AJ26" s="4">
        <v>1</v>
      </c>
      <c r="AL26" s="4"/>
      <c r="AM26" s="4">
        <v>1</v>
      </c>
      <c r="AN26" s="4"/>
      <c r="AO26" s="4"/>
      <c r="AP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M26" s="4"/>
      <c r="EN26" s="4">
        <v>1</v>
      </c>
      <c r="EP26" s="4"/>
      <c r="EQ26" s="4">
        <v>1</v>
      </c>
      <c r="ES26" s="4"/>
      <c r="ET26" s="4">
        <v>1</v>
      </c>
      <c r="EV26" s="4"/>
      <c r="EW26" s="4">
        <v>1</v>
      </c>
      <c r="EX26" s="4"/>
      <c r="EY26" s="4"/>
      <c r="EZ26" s="4">
        <v>1</v>
      </c>
      <c r="FB26" s="4"/>
      <c r="FC26" s="4"/>
      <c r="FD26" s="4">
        <v>1</v>
      </c>
      <c r="FE26" s="4"/>
      <c r="FF26" s="4">
        <v>1</v>
      </c>
      <c r="FH26" s="4"/>
      <c r="FI26" s="4"/>
      <c r="FJ26" s="4">
        <v>1</v>
      </c>
      <c r="FK26" s="4"/>
      <c r="FL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W26" s="4"/>
      <c r="FX26" s="4">
        <v>1</v>
      </c>
      <c r="FY26" s="4"/>
      <c r="FZ26" s="4"/>
      <c r="GA26" s="4">
        <v>1</v>
      </c>
      <c r="GC26" s="4"/>
      <c r="GD26" s="4"/>
      <c r="GE26" s="4">
        <v>1</v>
      </c>
      <c r="GF26" s="4"/>
      <c r="GG26" s="4">
        <v>1</v>
      </c>
      <c r="GI26" s="4"/>
      <c r="GJ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K26" s="4"/>
      <c r="IL26" s="4">
        <v>1</v>
      </c>
      <c r="IM26" s="4"/>
      <c r="IN26" s="4"/>
      <c r="IO26" s="4">
        <v>1</v>
      </c>
      <c r="IQ26" s="4"/>
      <c r="IR26" s="4">
        <v>1</v>
      </c>
      <c r="IS26" s="4"/>
      <c r="IT26" s="4"/>
    </row>
    <row r="27" spans="1:254" x14ac:dyDescent="0.3">
      <c r="A27" s="3">
        <v>14</v>
      </c>
      <c r="B27" s="4" t="s">
        <v>1424</v>
      </c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M27" s="4">
        <v>1</v>
      </c>
      <c r="N27" s="4"/>
      <c r="O27" s="4">
        <v>1</v>
      </c>
      <c r="P27" s="4"/>
      <c r="Q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G27" s="4"/>
      <c r="EH27" s="4">
        <v>1</v>
      </c>
      <c r="EI27" s="4"/>
      <c r="EJ27" s="4"/>
      <c r="EK27" s="4">
        <v>1</v>
      </c>
      <c r="EM27" s="4"/>
      <c r="EN27" s="4">
        <v>1</v>
      </c>
      <c r="EP27" s="4"/>
      <c r="EQ27" s="4">
        <v>1</v>
      </c>
      <c r="ES27" s="4"/>
      <c r="ET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H27" s="4"/>
      <c r="FI27" s="4"/>
      <c r="FJ27" s="4">
        <v>1</v>
      </c>
      <c r="FK27" s="4"/>
      <c r="FL27" s="4">
        <v>1</v>
      </c>
      <c r="FN27" s="4"/>
      <c r="FO27" s="4">
        <v>1</v>
      </c>
      <c r="FQ27" s="4"/>
      <c r="FR27" s="4">
        <v>1</v>
      </c>
      <c r="FS27" s="4"/>
      <c r="FT27" s="4"/>
      <c r="FU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F27" s="4"/>
      <c r="GG27" s="4">
        <v>1</v>
      </c>
      <c r="GI27" s="4"/>
      <c r="GJ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3">
        <v>15</v>
      </c>
      <c r="B28" s="4" t="s">
        <v>1425</v>
      </c>
      <c r="C28" s="3">
        <v>1</v>
      </c>
      <c r="D28" s="3"/>
      <c r="E28" s="3"/>
      <c r="F28" s="4">
        <v>1</v>
      </c>
      <c r="G28" s="4"/>
      <c r="H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20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P28" s="4"/>
      <c r="EQ28" s="4">
        <v>1</v>
      </c>
      <c r="ES28" s="4"/>
      <c r="ET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N28" s="4"/>
      <c r="FO28" s="4">
        <v>1</v>
      </c>
      <c r="FQ28" s="4"/>
      <c r="FR28" s="4">
        <v>1</v>
      </c>
      <c r="FS28" s="4"/>
      <c r="FT28" s="4"/>
      <c r="FU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F28" s="4"/>
      <c r="GG28" s="4">
        <v>1</v>
      </c>
      <c r="GI28" s="4"/>
      <c r="GJ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3">
        <v>16</v>
      </c>
      <c r="B29" s="4" t="s">
        <v>1426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18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G29" s="4"/>
      <c r="EH29" s="4">
        <v>1</v>
      </c>
      <c r="EI29" s="4"/>
      <c r="EJ29" s="4"/>
      <c r="EK29" s="4">
        <v>1</v>
      </c>
      <c r="EM29" s="4"/>
      <c r="EN29" s="4">
        <v>1</v>
      </c>
      <c r="EP29" s="4"/>
      <c r="EQ29" s="4">
        <v>1</v>
      </c>
      <c r="ES29" s="4"/>
      <c r="ET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H29" s="4"/>
      <c r="FI29" s="4">
        <v>1</v>
      </c>
      <c r="FJ29" s="4"/>
      <c r="FK29" s="4"/>
      <c r="FL29" s="4">
        <v>1</v>
      </c>
      <c r="FN29" s="4"/>
      <c r="FO29" s="4">
        <v>1</v>
      </c>
      <c r="FQ29" s="4"/>
      <c r="FR29" s="4">
        <v>1</v>
      </c>
      <c r="FS29" s="4"/>
      <c r="FT29" s="4"/>
      <c r="FU29" s="4">
        <v>1</v>
      </c>
      <c r="FW29" s="4"/>
      <c r="FX29" s="4">
        <v>1</v>
      </c>
      <c r="FY29" s="4"/>
      <c r="FZ29" s="4"/>
      <c r="GA29" s="4">
        <v>1</v>
      </c>
      <c r="GC29" s="4"/>
      <c r="GD29" s="4">
        <v>1</v>
      </c>
      <c r="GF29" s="4"/>
      <c r="GG29" s="4"/>
      <c r="GH29" s="4">
        <v>1</v>
      </c>
      <c r="GI29" s="4"/>
      <c r="GJ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H29" s="4"/>
      <c r="II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</row>
    <row r="30" spans="1:254" x14ac:dyDescent="0.3">
      <c r="A30" s="84" t="s">
        <v>171</v>
      </c>
      <c r="B30" s="85"/>
      <c r="C30" s="3">
        <f t="shared" ref="C30:AH30" si="0">SUM(C14:C29)</f>
        <v>11</v>
      </c>
      <c r="D30" s="3">
        <f t="shared" si="0"/>
        <v>5</v>
      </c>
      <c r="E30" s="3">
        <f t="shared" si="0"/>
        <v>0</v>
      </c>
      <c r="F30" s="3">
        <f t="shared" si="0"/>
        <v>16</v>
      </c>
      <c r="G30" s="3">
        <f t="shared" si="0"/>
        <v>0</v>
      </c>
      <c r="H30" s="3">
        <f t="shared" si="0"/>
        <v>0</v>
      </c>
      <c r="I30" s="3">
        <f t="shared" si="0"/>
        <v>10</v>
      </c>
      <c r="J30" s="3">
        <f t="shared" si="0"/>
        <v>6</v>
      </c>
      <c r="K30" s="3">
        <f t="shared" si="0"/>
        <v>0</v>
      </c>
      <c r="L30" s="3">
        <f t="shared" si="0"/>
        <v>12</v>
      </c>
      <c r="M30" s="3">
        <f t="shared" si="0"/>
        <v>4</v>
      </c>
      <c r="N30" s="3">
        <f t="shared" si="0"/>
        <v>0</v>
      </c>
      <c r="O30" s="3">
        <f t="shared" si="0"/>
        <v>12</v>
      </c>
      <c r="P30" s="3">
        <f>SUM(P14:P29)</f>
        <v>4</v>
      </c>
      <c r="Q30" s="3">
        <f t="shared" si="0"/>
        <v>0</v>
      </c>
      <c r="R30" s="3">
        <f t="shared" si="0"/>
        <v>12</v>
      </c>
      <c r="S30" s="3">
        <f>SUM(S14:S29)</f>
        <v>4</v>
      </c>
      <c r="T30" s="3">
        <f t="shared" si="0"/>
        <v>0</v>
      </c>
      <c r="U30" s="3">
        <f t="shared" si="0"/>
        <v>13</v>
      </c>
      <c r="V30" s="3">
        <f>SUM(V14:V29)</f>
        <v>3</v>
      </c>
      <c r="W30" s="3">
        <f t="shared" si="0"/>
        <v>0</v>
      </c>
      <c r="X30" s="3">
        <f t="shared" si="0"/>
        <v>16</v>
      </c>
      <c r="Y30" s="3">
        <f t="shared" si="0"/>
        <v>0</v>
      </c>
      <c r="Z30" s="3">
        <f t="shared" si="0"/>
        <v>0</v>
      </c>
      <c r="AA30" s="3">
        <f t="shared" si="0"/>
        <v>16</v>
      </c>
      <c r="AB30" s="3">
        <f t="shared" si="0"/>
        <v>0</v>
      </c>
      <c r="AC30" s="3">
        <f t="shared" si="0"/>
        <v>0</v>
      </c>
      <c r="AD30" s="3">
        <f t="shared" si="0"/>
        <v>14</v>
      </c>
      <c r="AE30" s="3">
        <f t="shared" si="0"/>
        <v>2</v>
      </c>
      <c r="AF30" s="3">
        <f t="shared" si="0"/>
        <v>0</v>
      </c>
      <c r="AG30" s="3">
        <f>SUM(AG14:AG29)</f>
        <v>13</v>
      </c>
      <c r="AH30" s="3">
        <f t="shared" si="0"/>
        <v>3</v>
      </c>
      <c r="AI30" s="3">
        <f t="shared" ref="AI30:BN30" si="1">SUM(AI14:AI29)</f>
        <v>0</v>
      </c>
      <c r="AJ30" s="3">
        <f>SUM(AJ14:AJ29)</f>
        <v>12</v>
      </c>
      <c r="AK30" s="3">
        <f t="shared" si="1"/>
        <v>4</v>
      </c>
      <c r="AL30" s="3">
        <f t="shared" si="1"/>
        <v>0</v>
      </c>
      <c r="AM30" s="3">
        <f>SUM(AM14:AM29)</f>
        <v>13</v>
      </c>
      <c r="AN30" s="3">
        <f>SUM(AN14:AN29)</f>
        <v>3</v>
      </c>
      <c r="AO30" s="3">
        <f t="shared" si="1"/>
        <v>0</v>
      </c>
      <c r="AP30" s="3">
        <f>SUM(AP14:AP29)</f>
        <v>16</v>
      </c>
      <c r="AQ30" s="3">
        <f t="shared" si="1"/>
        <v>0</v>
      </c>
      <c r="AR30" s="3">
        <f t="shared" si="1"/>
        <v>0</v>
      </c>
      <c r="AS30" s="3">
        <f t="shared" si="1"/>
        <v>16</v>
      </c>
      <c r="AT30" s="3">
        <f t="shared" si="1"/>
        <v>0</v>
      </c>
      <c r="AU30" s="3">
        <f t="shared" si="1"/>
        <v>0</v>
      </c>
      <c r="AV30" s="3">
        <f t="shared" si="1"/>
        <v>16</v>
      </c>
      <c r="AW30" s="3">
        <f t="shared" si="1"/>
        <v>0</v>
      </c>
      <c r="AX30" s="3">
        <f t="shared" si="1"/>
        <v>0</v>
      </c>
      <c r="AY30" s="3">
        <f t="shared" si="1"/>
        <v>13</v>
      </c>
      <c r="AZ30" s="3">
        <f t="shared" si="1"/>
        <v>3</v>
      </c>
      <c r="BA30" s="3">
        <f t="shared" si="1"/>
        <v>0</v>
      </c>
      <c r="BB30" s="3">
        <f t="shared" si="1"/>
        <v>4</v>
      </c>
      <c r="BC30" s="3">
        <f t="shared" si="1"/>
        <v>12</v>
      </c>
      <c r="BD30" s="3">
        <f t="shared" si="1"/>
        <v>0</v>
      </c>
      <c r="BE30" s="3">
        <f t="shared" si="1"/>
        <v>0</v>
      </c>
      <c r="BF30" s="3">
        <f t="shared" si="1"/>
        <v>16</v>
      </c>
      <c r="BG30" s="3">
        <f t="shared" si="1"/>
        <v>0</v>
      </c>
      <c r="BH30" s="3">
        <f t="shared" si="1"/>
        <v>11</v>
      </c>
      <c r="BI30" s="3">
        <f t="shared" si="1"/>
        <v>5</v>
      </c>
      <c r="BJ30" s="3">
        <f t="shared" si="1"/>
        <v>0</v>
      </c>
      <c r="BK30" s="3">
        <f t="shared" si="1"/>
        <v>12</v>
      </c>
      <c r="BL30" s="3">
        <f t="shared" si="1"/>
        <v>4</v>
      </c>
      <c r="BM30" s="3">
        <f t="shared" si="1"/>
        <v>0</v>
      </c>
      <c r="BN30" s="3">
        <f t="shared" si="1"/>
        <v>11</v>
      </c>
      <c r="BO30" s="3">
        <f t="shared" ref="BO30:CT30" si="2">SUM(BO14:BO29)</f>
        <v>5</v>
      </c>
      <c r="BP30" s="3">
        <f t="shared" si="2"/>
        <v>0</v>
      </c>
      <c r="BQ30" s="3">
        <f t="shared" si="2"/>
        <v>16</v>
      </c>
      <c r="BR30" s="3">
        <f t="shared" si="2"/>
        <v>0</v>
      </c>
      <c r="BS30" s="3">
        <f t="shared" si="2"/>
        <v>0</v>
      </c>
      <c r="BT30" s="3">
        <f t="shared" si="2"/>
        <v>16</v>
      </c>
      <c r="BU30" s="3">
        <f t="shared" si="2"/>
        <v>0</v>
      </c>
      <c r="BV30" s="3">
        <f t="shared" si="2"/>
        <v>0</v>
      </c>
      <c r="BW30" s="3">
        <f t="shared" si="2"/>
        <v>0</v>
      </c>
      <c r="BX30" s="3">
        <f t="shared" si="2"/>
        <v>16</v>
      </c>
      <c r="BY30" s="3">
        <f t="shared" si="2"/>
        <v>0</v>
      </c>
      <c r="BZ30" s="3">
        <f t="shared" si="2"/>
        <v>6</v>
      </c>
      <c r="CA30" s="3">
        <f t="shared" si="2"/>
        <v>10</v>
      </c>
      <c r="CB30" s="3">
        <f t="shared" si="2"/>
        <v>0</v>
      </c>
      <c r="CC30" s="3">
        <f>SUM(CC14:CC29)</f>
        <v>8</v>
      </c>
      <c r="CD30" s="3">
        <f t="shared" si="2"/>
        <v>8</v>
      </c>
      <c r="CE30" s="3">
        <f t="shared" si="2"/>
        <v>0</v>
      </c>
      <c r="CF30" s="3">
        <f t="shared" si="2"/>
        <v>10</v>
      </c>
      <c r="CG30" s="3">
        <f t="shared" si="2"/>
        <v>6</v>
      </c>
      <c r="CH30" s="3">
        <f t="shared" si="2"/>
        <v>0</v>
      </c>
      <c r="CI30" s="3">
        <f t="shared" si="2"/>
        <v>0</v>
      </c>
      <c r="CJ30" s="3">
        <f t="shared" si="2"/>
        <v>16</v>
      </c>
      <c r="CK30" s="3">
        <f t="shared" si="2"/>
        <v>0</v>
      </c>
      <c r="CL30" s="3">
        <f t="shared" si="2"/>
        <v>5</v>
      </c>
      <c r="CM30" s="3">
        <f>SUM(CM14:CM29)</f>
        <v>11</v>
      </c>
      <c r="CN30" s="3">
        <f>SUM(CN14:CN29)</f>
        <v>0</v>
      </c>
      <c r="CO30" s="3">
        <f t="shared" si="2"/>
        <v>9</v>
      </c>
      <c r="CP30" s="3">
        <f t="shared" si="2"/>
        <v>7</v>
      </c>
      <c r="CQ30" s="3">
        <f t="shared" si="2"/>
        <v>0</v>
      </c>
      <c r="CR30" s="3">
        <f t="shared" si="2"/>
        <v>6</v>
      </c>
      <c r="CS30" s="3">
        <f t="shared" si="2"/>
        <v>10</v>
      </c>
      <c r="CT30" s="3">
        <f t="shared" si="2"/>
        <v>0</v>
      </c>
      <c r="CU30" s="3">
        <f t="shared" ref="CU30:DZ30" si="3">SUM(CU14:CU29)</f>
        <v>9</v>
      </c>
      <c r="CV30" s="3">
        <f t="shared" si="3"/>
        <v>7</v>
      </c>
      <c r="CW30" s="3">
        <f t="shared" si="3"/>
        <v>0</v>
      </c>
      <c r="CX30" s="3">
        <f t="shared" si="3"/>
        <v>16</v>
      </c>
      <c r="CY30" s="3">
        <f t="shared" si="3"/>
        <v>0</v>
      </c>
      <c r="CZ30" s="3">
        <f t="shared" si="3"/>
        <v>0</v>
      </c>
      <c r="DA30" s="3">
        <f t="shared" si="3"/>
        <v>11</v>
      </c>
      <c r="DB30" s="3">
        <f t="shared" si="3"/>
        <v>5</v>
      </c>
      <c r="DC30" s="3">
        <f t="shared" si="3"/>
        <v>0</v>
      </c>
      <c r="DD30" s="3">
        <f t="shared" si="3"/>
        <v>16</v>
      </c>
      <c r="DE30" s="3">
        <f t="shared" si="3"/>
        <v>0</v>
      </c>
      <c r="DF30" s="3">
        <f t="shared" si="3"/>
        <v>0</v>
      </c>
      <c r="DG30" s="3">
        <f t="shared" si="3"/>
        <v>9</v>
      </c>
      <c r="DH30" s="3">
        <f t="shared" si="3"/>
        <v>7</v>
      </c>
      <c r="DI30" s="3">
        <f t="shared" si="3"/>
        <v>0</v>
      </c>
      <c r="DJ30" s="3">
        <f t="shared" si="3"/>
        <v>9</v>
      </c>
      <c r="DK30" s="3">
        <f t="shared" si="3"/>
        <v>7</v>
      </c>
      <c r="DL30" s="3">
        <f t="shared" si="3"/>
        <v>0</v>
      </c>
      <c r="DM30" s="3">
        <f t="shared" si="3"/>
        <v>6</v>
      </c>
      <c r="DN30" s="3">
        <f t="shared" si="3"/>
        <v>10</v>
      </c>
      <c r="DO30" s="3">
        <f t="shared" si="3"/>
        <v>0</v>
      </c>
      <c r="DP30" s="3">
        <f t="shared" si="3"/>
        <v>11</v>
      </c>
      <c r="DQ30" s="3">
        <f t="shared" si="3"/>
        <v>5</v>
      </c>
      <c r="DR30" s="3">
        <f t="shared" si="3"/>
        <v>0</v>
      </c>
      <c r="DS30" s="3">
        <f t="shared" si="3"/>
        <v>16</v>
      </c>
      <c r="DT30" s="3">
        <f t="shared" si="3"/>
        <v>0</v>
      </c>
      <c r="DU30" s="3">
        <f t="shared" si="3"/>
        <v>0</v>
      </c>
      <c r="DV30" s="3">
        <f t="shared" si="3"/>
        <v>10</v>
      </c>
      <c r="DW30" s="3">
        <f t="shared" si="3"/>
        <v>6</v>
      </c>
      <c r="DX30" s="3">
        <f t="shared" si="3"/>
        <v>0</v>
      </c>
      <c r="DY30" s="3">
        <f t="shared" si="3"/>
        <v>13</v>
      </c>
      <c r="DZ30" s="3">
        <f t="shared" si="3"/>
        <v>3</v>
      </c>
      <c r="EA30" s="3">
        <f t="shared" ref="EA30:FE30" si="4">SUM(EA14:EA29)</f>
        <v>0</v>
      </c>
      <c r="EB30" s="3">
        <f t="shared" si="4"/>
        <v>16</v>
      </c>
      <c r="EC30" s="3">
        <f t="shared" si="4"/>
        <v>0</v>
      </c>
      <c r="ED30" s="3">
        <f t="shared" si="4"/>
        <v>0</v>
      </c>
      <c r="EE30" s="3">
        <f>SUM(EE14:EE29)</f>
        <v>13</v>
      </c>
      <c r="EF30" s="3">
        <f>SUM(EF14:EF29)</f>
        <v>3</v>
      </c>
      <c r="EG30" s="3">
        <f>SUM(EG14:EG29)</f>
        <v>0</v>
      </c>
      <c r="EH30" s="3">
        <f t="shared" si="4"/>
        <v>16</v>
      </c>
      <c r="EI30" s="3">
        <f t="shared" si="4"/>
        <v>0</v>
      </c>
      <c r="EJ30" s="3">
        <f t="shared" si="4"/>
        <v>0</v>
      </c>
      <c r="EK30" s="3">
        <f>SUM(EK14:EK29)</f>
        <v>11</v>
      </c>
      <c r="EL30" s="3">
        <f t="shared" si="4"/>
        <v>5</v>
      </c>
      <c r="EM30" s="3">
        <f t="shared" si="4"/>
        <v>0</v>
      </c>
      <c r="EN30" s="3">
        <f>SUM(EN14:EN29)</f>
        <v>12</v>
      </c>
      <c r="EO30" s="3">
        <f t="shared" si="4"/>
        <v>4</v>
      </c>
      <c r="EP30" s="3">
        <f t="shared" si="4"/>
        <v>0</v>
      </c>
      <c r="EQ30" s="3">
        <f>SUM(EQ14:EQ29)</f>
        <v>15</v>
      </c>
      <c r="ER30" s="3">
        <f t="shared" si="4"/>
        <v>1</v>
      </c>
      <c r="ES30" s="3">
        <f t="shared" si="4"/>
        <v>0</v>
      </c>
      <c r="ET30" s="3">
        <f>SUM(ET14:ET29)</f>
        <v>12</v>
      </c>
      <c r="EU30" s="3">
        <f t="shared" si="4"/>
        <v>4</v>
      </c>
      <c r="EV30" s="3">
        <f t="shared" si="4"/>
        <v>0</v>
      </c>
      <c r="EW30" s="3">
        <f t="shared" si="4"/>
        <v>16</v>
      </c>
      <c r="EX30" s="3">
        <f t="shared" si="4"/>
        <v>0</v>
      </c>
      <c r="EY30" s="3">
        <f t="shared" si="4"/>
        <v>0</v>
      </c>
      <c r="EZ30" s="3">
        <f t="shared" si="4"/>
        <v>8</v>
      </c>
      <c r="FA30" s="3">
        <f t="shared" si="4"/>
        <v>8</v>
      </c>
      <c r="FB30" s="3">
        <f t="shared" si="4"/>
        <v>0</v>
      </c>
      <c r="FC30" s="3">
        <f t="shared" si="4"/>
        <v>10</v>
      </c>
      <c r="FD30" s="3">
        <f t="shared" si="4"/>
        <v>6</v>
      </c>
      <c r="FE30" s="3">
        <f t="shared" si="4"/>
        <v>0</v>
      </c>
      <c r="FF30" s="3">
        <f>SUM(FF14:FF29)</f>
        <v>12</v>
      </c>
      <c r="FG30" s="3">
        <f t="shared" ref="FG30:GL30" si="5">SUM(FG14:FG29)</f>
        <v>4</v>
      </c>
      <c r="FH30" s="3">
        <f t="shared" si="5"/>
        <v>0</v>
      </c>
      <c r="FI30" s="3">
        <f t="shared" si="5"/>
        <v>12</v>
      </c>
      <c r="FJ30" s="3">
        <f t="shared" si="5"/>
        <v>4</v>
      </c>
      <c r="FK30" s="3">
        <f t="shared" si="5"/>
        <v>0</v>
      </c>
      <c r="FL30" s="3">
        <f>SUM(FL14:FL29)</f>
        <v>16</v>
      </c>
      <c r="FM30" s="3">
        <f>SUM(FM14:FM29)</f>
        <v>0</v>
      </c>
      <c r="FN30" s="3">
        <f t="shared" si="5"/>
        <v>0</v>
      </c>
      <c r="FO30" s="3">
        <f>SUM(FO14:FO29)</f>
        <v>10</v>
      </c>
      <c r="FP30" s="3">
        <f t="shared" si="5"/>
        <v>6</v>
      </c>
      <c r="FQ30" s="3">
        <f t="shared" si="5"/>
        <v>0</v>
      </c>
      <c r="FR30" s="3">
        <f t="shared" si="5"/>
        <v>9</v>
      </c>
      <c r="FS30" s="3">
        <f t="shared" si="5"/>
        <v>7</v>
      </c>
      <c r="FT30" s="3">
        <f t="shared" si="5"/>
        <v>0</v>
      </c>
      <c r="FU30" s="3">
        <f>SUM(FU14:FU29)</f>
        <v>12</v>
      </c>
      <c r="FV30" s="3">
        <f t="shared" si="5"/>
        <v>4</v>
      </c>
      <c r="FW30" s="3">
        <f t="shared" si="5"/>
        <v>0</v>
      </c>
      <c r="FX30" s="3">
        <f t="shared" si="5"/>
        <v>16</v>
      </c>
      <c r="FY30" s="3">
        <f t="shared" si="5"/>
        <v>0</v>
      </c>
      <c r="FZ30" s="3">
        <f t="shared" si="5"/>
        <v>0</v>
      </c>
      <c r="GA30" s="3">
        <f>SUM(GA14:GA29)</f>
        <v>8</v>
      </c>
      <c r="GB30" s="3">
        <f t="shared" si="5"/>
        <v>8</v>
      </c>
      <c r="GC30" s="3">
        <f t="shared" si="5"/>
        <v>0</v>
      </c>
      <c r="GD30" s="3">
        <f>SUM(GD14:GD29)</f>
        <v>12</v>
      </c>
      <c r="GE30" s="3">
        <f t="shared" si="5"/>
        <v>4</v>
      </c>
      <c r="GF30" s="3">
        <f t="shared" si="5"/>
        <v>0</v>
      </c>
      <c r="GG30" s="3">
        <f t="shared" si="5"/>
        <v>12</v>
      </c>
      <c r="GH30" s="3">
        <f t="shared" si="5"/>
        <v>4</v>
      </c>
      <c r="GI30" s="3">
        <f t="shared" si="5"/>
        <v>0</v>
      </c>
      <c r="GJ30" s="3">
        <f>SUM(GJ14:GJ29)</f>
        <v>16</v>
      </c>
      <c r="GK30" s="3">
        <f t="shared" si="5"/>
        <v>0</v>
      </c>
      <c r="GL30" s="3">
        <f t="shared" si="5"/>
        <v>0</v>
      </c>
      <c r="GM30" s="3">
        <f t="shared" ref="GM30:GR30" si="6">SUM(GM14:GM29)</f>
        <v>16</v>
      </c>
      <c r="GN30" s="3">
        <f t="shared" si="6"/>
        <v>0</v>
      </c>
      <c r="GO30" s="3">
        <f t="shared" si="6"/>
        <v>0</v>
      </c>
      <c r="GP30" s="3">
        <f t="shared" si="6"/>
        <v>10</v>
      </c>
      <c r="GQ30" s="3">
        <f t="shared" si="6"/>
        <v>6</v>
      </c>
      <c r="GR30" s="3">
        <f t="shared" si="6"/>
        <v>0</v>
      </c>
      <c r="GS30" s="3">
        <v>0</v>
      </c>
      <c r="GT30" s="3">
        <v>16</v>
      </c>
      <c r="GU30" s="3">
        <v>0</v>
      </c>
      <c r="GV30" s="3">
        <v>5</v>
      </c>
      <c r="GW30" s="3">
        <v>11</v>
      </c>
      <c r="GX30" s="3">
        <v>0</v>
      </c>
      <c r="GY30" s="3">
        <v>12</v>
      </c>
      <c r="GZ30" s="3">
        <v>4</v>
      </c>
      <c r="HA30" s="3">
        <v>0</v>
      </c>
      <c r="HB30" s="3">
        <v>9</v>
      </c>
      <c r="HC30" s="3">
        <v>7</v>
      </c>
      <c r="HD30" s="3">
        <v>0</v>
      </c>
      <c r="HE30" s="3">
        <v>16</v>
      </c>
      <c r="HF30" s="3">
        <v>0</v>
      </c>
      <c r="HG30" s="3">
        <v>0</v>
      </c>
      <c r="HH30" s="3">
        <v>16</v>
      </c>
      <c r="HI30" s="3">
        <v>0</v>
      </c>
      <c r="HJ30" s="3">
        <v>0</v>
      </c>
      <c r="HK30" s="3">
        <v>13</v>
      </c>
      <c r="HL30" s="3">
        <v>3</v>
      </c>
      <c r="HM30" s="3">
        <v>0</v>
      </c>
      <c r="HN30" s="3">
        <v>4</v>
      </c>
      <c r="HO30" s="3">
        <v>12</v>
      </c>
      <c r="HP30" s="3">
        <v>0</v>
      </c>
      <c r="HQ30" s="3">
        <v>0</v>
      </c>
      <c r="HR30" s="3">
        <v>16</v>
      </c>
      <c r="HS30" s="3">
        <v>0</v>
      </c>
      <c r="HT30" s="3">
        <v>11</v>
      </c>
      <c r="HU30" s="3">
        <v>5</v>
      </c>
      <c r="HV30" s="3">
        <v>0</v>
      </c>
      <c r="HW30" s="3">
        <v>9</v>
      </c>
      <c r="HX30" s="3">
        <v>7</v>
      </c>
      <c r="HY30" s="3">
        <v>0</v>
      </c>
      <c r="HZ30" s="3">
        <v>12</v>
      </c>
      <c r="IA30" s="3">
        <v>4</v>
      </c>
      <c r="IB30" s="3">
        <v>0</v>
      </c>
      <c r="IC30" s="3">
        <v>16</v>
      </c>
      <c r="ID30" s="3">
        <v>0</v>
      </c>
      <c r="IE30" s="3">
        <f>SUM(IE14:IE29)</f>
        <v>0</v>
      </c>
      <c r="IF30" s="3">
        <v>10</v>
      </c>
      <c r="IG30" s="3">
        <v>6</v>
      </c>
      <c r="IH30" s="3">
        <v>0</v>
      </c>
      <c r="II30" s="3">
        <v>16</v>
      </c>
      <c r="IJ30" s="3">
        <v>0</v>
      </c>
      <c r="IK30" s="3">
        <v>0</v>
      </c>
      <c r="IL30" s="3">
        <v>12</v>
      </c>
      <c r="IM30" s="3">
        <v>4</v>
      </c>
      <c r="IN30" s="3">
        <v>0</v>
      </c>
      <c r="IO30" s="3">
        <v>11</v>
      </c>
      <c r="IP30" s="3">
        <v>5</v>
      </c>
      <c r="IQ30" s="3">
        <v>0</v>
      </c>
      <c r="IR30" s="3">
        <v>16</v>
      </c>
      <c r="IS30" s="3">
        <v>0</v>
      </c>
      <c r="IT30" s="3">
        <v>0</v>
      </c>
    </row>
    <row r="31" spans="1:254" ht="44.4" customHeight="1" x14ac:dyDescent="0.3">
      <c r="A31" s="86" t="s">
        <v>783</v>
      </c>
      <c r="B31" s="87"/>
      <c r="C31" s="10">
        <f>C30/16%</f>
        <v>68.75</v>
      </c>
      <c r="D31" s="10">
        <f t="shared" ref="D31:BO31" si="7">D30/16%</f>
        <v>31.25</v>
      </c>
      <c r="E31" s="10">
        <f t="shared" si="7"/>
        <v>0</v>
      </c>
      <c r="F31" s="10">
        <f t="shared" si="7"/>
        <v>100</v>
      </c>
      <c r="G31" s="10">
        <f t="shared" si="7"/>
        <v>0</v>
      </c>
      <c r="H31" s="10">
        <f t="shared" si="7"/>
        <v>0</v>
      </c>
      <c r="I31" s="10">
        <f t="shared" si="7"/>
        <v>62.5</v>
      </c>
      <c r="J31" s="10">
        <f t="shared" si="7"/>
        <v>37.5</v>
      </c>
      <c r="K31" s="10">
        <f t="shared" si="7"/>
        <v>0</v>
      </c>
      <c r="L31" s="10">
        <f t="shared" si="7"/>
        <v>75</v>
      </c>
      <c r="M31" s="10">
        <f t="shared" si="7"/>
        <v>25</v>
      </c>
      <c r="N31" s="10">
        <f t="shared" si="7"/>
        <v>0</v>
      </c>
      <c r="O31" s="10">
        <f t="shared" si="7"/>
        <v>75</v>
      </c>
      <c r="P31" s="10">
        <f t="shared" si="7"/>
        <v>25</v>
      </c>
      <c r="Q31" s="10">
        <f t="shared" si="7"/>
        <v>0</v>
      </c>
      <c r="R31" s="10">
        <f t="shared" si="7"/>
        <v>75</v>
      </c>
      <c r="S31" s="10">
        <f t="shared" si="7"/>
        <v>25</v>
      </c>
      <c r="T31" s="10">
        <f t="shared" si="7"/>
        <v>0</v>
      </c>
      <c r="U31" s="10">
        <f t="shared" si="7"/>
        <v>81.25</v>
      </c>
      <c r="V31" s="10">
        <f t="shared" si="7"/>
        <v>18.75</v>
      </c>
      <c r="W31" s="10">
        <f t="shared" si="7"/>
        <v>0</v>
      </c>
      <c r="X31" s="10">
        <f t="shared" si="7"/>
        <v>100</v>
      </c>
      <c r="Y31" s="10">
        <f t="shared" si="7"/>
        <v>0</v>
      </c>
      <c r="Z31" s="10">
        <f t="shared" si="7"/>
        <v>0</v>
      </c>
      <c r="AA31" s="10">
        <f t="shared" si="7"/>
        <v>100</v>
      </c>
      <c r="AB31" s="10">
        <f t="shared" si="7"/>
        <v>0</v>
      </c>
      <c r="AC31" s="10">
        <f t="shared" si="7"/>
        <v>0</v>
      </c>
      <c r="AD31" s="10">
        <f t="shared" si="7"/>
        <v>87.5</v>
      </c>
      <c r="AE31" s="10">
        <f t="shared" si="7"/>
        <v>12.5</v>
      </c>
      <c r="AF31" s="10">
        <f t="shared" si="7"/>
        <v>0</v>
      </c>
      <c r="AG31" s="10">
        <f t="shared" si="7"/>
        <v>81.25</v>
      </c>
      <c r="AH31" s="10">
        <f t="shared" si="7"/>
        <v>18.75</v>
      </c>
      <c r="AI31" s="10">
        <f t="shared" si="7"/>
        <v>0</v>
      </c>
      <c r="AJ31" s="10">
        <f t="shared" si="7"/>
        <v>75</v>
      </c>
      <c r="AK31" s="10">
        <f t="shared" si="7"/>
        <v>25</v>
      </c>
      <c r="AL31" s="10">
        <f t="shared" si="7"/>
        <v>0</v>
      </c>
      <c r="AM31" s="10">
        <f t="shared" si="7"/>
        <v>81.25</v>
      </c>
      <c r="AN31" s="10">
        <f t="shared" si="7"/>
        <v>18.75</v>
      </c>
      <c r="AO31" s="10">
        <f t="shared" si="7"/>
        <v>0</v>
      </c>
      <c r="AP31" s="10">
        <f t="shared" si="7"/>
        <v>100</v>
      </c>
      <c r="AQ31" s="10">
        <f t="shared" si="7"/>
        <v>0</v>
      </c>
      <c r="AR31" s="10">
        <f t="shared" si="7"/>
        <v>0</v>
      </c>
      <c r="AS31" s="10">
        <f t="shared" si="7"/>
        <v>100</v>
      </c>
      <c r="AT31" s="10">
        <f t="shared" si="7"/>
        <v>0</v>
      </c>
      <c r="AU31" s="10">
        <f t="shared" si="7"/>
        <v>0</v>
      </c>
      <c r="AV31" s="10">
        <f t="shared" si="7"/>
        <v>100</v>
      </c>
      <c r="AW31" s="10">
        <f t="shared" si="7"/>
        <v>0</v>
      </c>
      <c r="AX31" s="10">
        <f t="shared" si="7"/>
        <v>0</v>
      </c>
      <c r="AY31" s="10">
        <f t="shared" si="7"/>
        <v>81.25</v>
      </c>
      <c r="AZ31" s="10">
        <f t="shared" si="7"/>
        <v>18.75</v>
      </c>
      <c r="BA31" s="10">
        <f t="shared" si="7"/>
        <v>0</v>
      </c>
      <c r="BB31" s="10">
        <f t="shared" si="7"/>
        <v>25</v>
      </c>
      <c r="BC31" s="10">
        <f t="shared" si="7"/>
        <v>75</v>
      </c>
      <c r="BD31" s="10">
        <f t="shared" si="7"/>
        <v>0</v>
      </c>
      <c r="BE31" s="10">
        <f t="shared" si="7"/>
        <v>0</v>
      </c>
      <c r="BF31" s="10">
        <f t="shared" si="7"/>
        <v>100</v>
      </c>
      <c r="BG31" s="10">
        <f t="shared" si="7"/>
        <v>0</v>
      </c>
      <c r="BH31" s="10">
        <f t="shared" si="7"/>
        <v>68.75</v>
      </c>
      <c r="BI31" s="10">
        <f t="shared" si="7"/>
        <v>31.25</v>
      </c>
      <c r="BJ31" s="10">
        <f t="shared" si="7"/>
        <v>0</v>
      </c>
      <c r="BK31" s="10">
        <f t="shared" si="7"/>
        <v>75</v>
      </c>
      <c r="BL31" s="10">
        <f t="shared" si="7"/>
        <v>25</v>
      </c>
      <c r="BM31" s="10">
        <f t="shared" si="7"/>
        <v>0</v>
      </c>
      <c r="BN31" s="10">
        <f t="shared" si="7"/>
        <v>68.75</v>
      </c>
      <c r="BO31" s="10">
        <f t="shared" si="7"/>
        <v>31.25</v>
      </c>
      <c r="BP31" s="10">
        <f t="shared" ref="BP31:EA31" si="8">BP30/16%</f>
        <v>0</v>
      </c>
      <c r="BQ31" s="10">
        <f t="shared" si="8"/>
        <v>100</v>
      </c>
      <c r="BR31" s="10">
        <f t="shared" si="8"/>
        <v>0</v>
      </c>
      <c r="BS31" s="10">
        <f t="shared" si="8"/>
        <v>0</v>
      </c>
      <c r="BT31" s="10">
        <f t="shared" si="8"/>
        <v>100</v>
      </c>
      <c r="BU31" s="10">
        <f t="shared" si="8"/>
        <v>0</v>
      </c>
      <c r="BV31" s="10">
        <f t="shared" si="8"/>
        <v>0</v>
      </c>
      <c r="BW31" s="10">
        <f t="shared" si="8"/>
        <v>0</v>
      </c>
      <c r="BX31" s="10">
        <f t="shared" si="8"/>
        <v>100</v>
      </c>
      <c r="BY31" s="10">
        <f t="shared" si="8"/>
        <v>0</v>
      </c>
      <c r="BZ31" s="10">
        <f t="shared" si="8"/>
        <v>37.5</v>
      </c>
      <c r="CA31" s="10">
        <f t="shared" si="8"/>
        <v>62.5</v>
      </c>
      <c r="CB31" s="10">
        <f t="shared" si="8"/>
        <v>0</v>
      </c>
      <c r="CC31" s="10">
        <f t="shared" si="8"/>
        <v>50</v>
      </c>
      <c r="CD31" s="10">
        <f t="shared" si="8"/>
        <v>50</v>
      </c>
      <c r="CE31" s="10">
        <f t="shared" si="8"/>
        <v>0</v>
      </c>
      <c r="CF31" s="10">
        <f t="shared" si="8"/>
        <v>62.5</v>
      </c>
      <c r="CG31" s="10">
        <f t="shared" si="8"/>
        <v>37.5</v>
      </c>
      <c r="CH31" s="10">
        <f t="shared" si="8"/>
        <v>0</v>
      </c>
      <c r="CI31" s="10">
        <f t="shared" si="8"/>
        <v>0</v>
      </c>
      <c r="CJ31" s="10">
        <f t="shared" si="8"/>
        <v>100</v>
      </c>
      <c r="CK31" s="10">
        <f t="shared" si="8"/>
        <v>0</v>
      </c>
      <c r="CL31" s="10">
        <f t="shared" si="8"/>
        <v>31.25</v>
      </c>
      <c r="CM31" s="10">
        <f t="shared" si="8"/>
        <v>68.75</v>
      </c>
      <c r="CN31" s="10">
        <f t="shared" si="8"/>
        <v>0</v>
      </c>
      <c r="CO31" s="10">
        <f t="shared" si="8"/>
        <v>56.25</v>
      </c>
      <c r="CP31" s="10">
        <f t="shared" si="8"/>
        <v>43.75</v>
      </c>
      <c r="CQ31" s="10">
        <f t="shared" si="8"/>
        <v>0</v>
      </c>
      <c r="CR31" s="10">
        <f t="shared" si="8"/>
        <v>37.5</v>
      </c>
      <c r="CS31" s="10">
        <f t="shared" si="8"/>
        <v>62.5</v>
      </c>
      <c r="CT31" s="10">
        <f t="shared" si="8"/>
        <v>0</v>
      </c>
      <c r="CU31" s="10">
        <f t="shared" si="8"/>
        <v>56.25</v>
      </c>
      <c r="CV31" s="10">
        <f t="shared" si="8"/>
        <v>43.75</v>
      </c>
      <c r="CW31" s="10">
        <f t="shared" si="8"/>
        <v>0</v>
      </c>
      <c r="CX31" s="10">
        <f t="shared" si="8"/>
        <v>100</v>
      </c>
      <c r="CY31" s="10">
        <f t="shared" si="8"/>
        <v>0</v>
      </c>
      <c r="CZ31" s="10">
        <f t="shared" si="8"/>
        <v>0</v>
      </c>
      <c r="DA31" s="10">
        <f t="shared" si="8"/>
        <v>68.75</v>
      </c>
      <c r="DB31" s="10">
        <f t="shared" si="8"/>
        <v>31.25</v>
      </c>
      <c r="DC31" s="10">
        <f t="shared" si="8"/>
        <v>0</v>
      </c>
      <c r="DD31" s="10">
        <f t="shared" si="8"/>
        <v>100</v>
      </c>
      <c r="DE31" s="10">
        <f t="shared" si="8"/>
        <v>0</v>
      </c>
      <c r="DF31" s="10">
        <f t="shared" si="8"/>
        <v>0</v>
      </c>
      <c r="DG31" s="10">
        <f t="shared" si="8"/>
        <v>56.25</v>
      </c>
      <c r="DH31" s="10">
        <f t="shared" si="8"/>
        <v>43.75</v>
      </c>
      <c r="DI31" s="10">
        <f t="shared" si="8"/>
        <v>0</v>
      </c>
      <c r="DJ31" s="10">
        <f t="shared" si="8"/>
        <v>56.25</v>
      </c>
      <c r="DK31" s="10">
        <f t="shared" si="8"/>
        <v>43.75</v>
      </c>
      <c r="DL31" s="10">
        <f t="shared" si="8"/>
        <v>0</v>
      </c>
      <c r="DM31" s="10">
        <f t="shared" si="8"/>
        <v>37.5</v>
      </c>
      <c r="DN31" s="10">
        <f t="shared" si="8"/>
        <v>62.5</v>
      </c>
      <c r="DO31" s="10">
        <f t="shared" si="8"/>
        <v>0</v>
      </c>
      <c r="DP31" s="10">
        <f t="shared" si="8"/>
        <v>68.75</v>
      </c>
      <c r="DQ31" s="10">
        <f t="shared" si="8"/>
        <v>31.25</v>
      </c>
      <c r="DR31" s="10">
        <f t="shared" si="8"/>
        <v>0</v>
      </c>
      <c r="DS31" s="10">
        <f t="shared" si="8"/>
        <v>100</v>
      </c>
      <c r="DT31" s="10">
        <f t="shared" si="8"/>
        <v>0</v>
      </c>
      <c r="DU31" s="10">
        <f t="shared" si="8"/>
        <v>0</v>
      </c>
      <c r="DV31" s="10">
        <f t="shared" si="8"/>
        <v>62.5</v>
      </c>
      <c r="DW31" s="10">
        <f t="shared" si="8"/>
        <v>37.5</v>
      </c>
      <c r="DX31" s="10">
        <f t="shared" si="8"/>
        <v>0</v>
      </c>
      <c r="DY31" s="10">
        <f t="shared" si="8"/>
        <v>81.25</v>
      </c>
      <c r="DZ31" s="10">
        <f t="shared" si="8"/>
        <v>18.75</v>
      </c>
      <c r="EA31" s="10">
        <f t="shared" si="8"/>
        <v>0</v>
      </c>
      <c r="EB31" s="10">
        <f t="shared" ref="EB31:GM31" si="9">EB30/16%</f>
        <v>100</v>
      </c>
      <c r="EC31" s="10">
        <f t="shared" si="9"/>
        <v>0</v>
      </c>
      <c r="ED31" s="10">
        <f t="shared" si="9"/>
        <v>0</v>
      </c>
      <c r="EE31" s="10">
        <f>EE30/16%</f>
        <v>81.25</v>
      </c>
      <c r="EF31" s="10">
        <f t="shared" si="9"/>
        <v>18.75</v>
      </c>
      <c r="EG31" s="10">
        <f t="shared" si="9"/>
        <v>0</v>
      </c>
      <c r="EH31" s="10">
        <f t="shared" si="9"/>
        <v>100</v>
      </c>
      <c r="EI31" s="10">
        <f t="shared" si="9"/>
        <v>0</v>
      </c>
      <c r="EJ31" s="10">
        <f t="shared" si="9"/>
        <v>0</v>
      </c>
      <c r="EK31" s="10">
        <f t="shared" si="9"/>
        <v>68.75</v>
      </c>
      <c r="EL31" s="10">
        <f t="shared" si="9"/>
        <v>31.25</v>
      </c>
      <c r="EM31" s="10">
        <f t="shared" si="9"/>
        <v>0</v>
      </c>
      <c r="EN31" s="10">
        <f t="shared" si="9"/>
        <v>75</v>
      </c>
      <c r="EO31" s="10">
        <f t="shared" si="9"/>
        <v>25</v>
      </c>
      <c r="EP31" s="10">
        <f t="shared" si="9"/>
        <v>0</v>
      </c>
      <c r="EQ31" s="10">
        <f t="shared" si="9"/>
        <v>93.75</v>
      </c>
      <c r="ER31" s="10">
        <f t="shared" si="9"/>
        <v>6.25</v>
      </c>
      <c r="ES31" s="10">
        <f t="shared" si="9"/>
        <v>0</v>
      </c>
      <c r="ET31" s="10">
        <f t="shared" si="9"/>
        <v>75</v>
      </c>
      <c r="EU31" s="10">
        <f t="shared" si="9"/>
        <v>25</v>
      </c>
      <c r="EV31" s="10">
        <f t="shared" si="9"/>
        <v>0</v>
      </c>
      <c r="EW31" s="10">
        <f t="shared" si="9"/>
        <v>100</v>
      </c>
      <c r="EX31" s="10">
        <f t="shared" si="9"/>
        <v>0</v>
      </c>
      <c r="EY31" s="10">
        <f t="shared" si="9"/>
        <v>0</v>
      </c>
      <c r="EZ31" s="10">
        <f t="shared" si="9"/>
        <v>50</v>
      </c>
      <c r="FA31" s="10">
        <f t="shared" si="9"/>
        <v>50</v>
      </c>
      <c r="FB31" s="10">
        <f t="shared" si="9"/>
        <v>0</v>
      </c>
      <c r="FC31" s="10">
        <f t="shared" si="9"/>
        <v>62.5</v>
      </c>
      <c r="FD31" s="10">
        <f t="shared" si="9"/>
        <v>37.5</v>
      </c>
      <c r="FE31" s="10">
        <f t="shared" si="9"/>
        <v>0</v>
      </c>
      <c r="FF31" s="10">
        <f t="shared" si="9"/>
        <v>75</v>
      </c>
      <c r="FG31" s="10">
        <f t="shared" si="9"/>
        <v>25</v>
      </c>
      <c r="FH31" s="10">
        <f t="shared" si="9"/>
        <v>0</v>
      </c>
      <c r="FI31" s="10">
        <f t="shared" si="9"/>
        <v>75</v>
      </c>
      <c r="FJ31" s="10">
        <f t="shared" si="9"/>
        <v>25</v>
      </c>
      <c r="FK31" s="10">
        <f t="shared" si="9"/>
        <v>0</v>
      </c>
      <c r="FL31" s="10">
        <f t="shared" si="9"/>
        <v>100</v>
      </c>
      <c r="FM31" s="10">
        <f t="shared" si="9"/>
        <v>0</v>
      </c>
      <c r="FN31" s="10">
        <f t="shared" si="9"/>
        <v>0</v>
      </c>
      <c r="FO31" s="10">
        <f t="shared" si="9"/>
        <v>62.5</v>
      </c>
      <c r="FP31" s="10">
        <f t="shared" si="9"/>
        <v>37.5</v>
      </c>
      <c r="FQ31" s="10">
        <f t="shared" si="9"/>
        <v>0</v>
      </c>
      <c r="FR31" s="10">
        <f t="shared" si="9"/>
        <v>56.25</v>
      </c>
      <c r="FS31" s="10">
        <f t="shared" si="9"/>
        <v>43.75</v>
      </c>
      <c r="FT31" s="10">
        <f t="shared" si="9"/>
        <v>0</v>
      </c>
      <c r="FU31" s="10">
        <f t="shared" si="9"/>
        <v>75</v>
      </c>
      <c r="FV31" s="10">
        <f t="shared" si="9"/>
        <v>25</v>
      </c>
      <c r="FW31" s="10">
        <f t="shared" si="9"/>
        <v>0</v>
      </c>
      <c r="FX31" s="10">
        <f t="shared" si="9"/>
        <v>100</v>
      </c>
      <c r="FY31" s="10">
        <f t="shared" si="9"/>
        <v>0</v>
      </c>
      <c r="FZ31" s="10">
        <f t="shared" si="9"/>
        <v>0</v>
      </c>
      <c r="GA31" s="10">
        <f t="shared" si="9"/>
        <v>50</v>
      </c>
      <c r="GB31" s="10">
        <f t="shared" si="9"/>
        <v>50</v>
      </c>
      <c r="GC31" s="10">
        <f t="shared" si="9"/>
        <v>0</v>
      </c>
      <c r="GD31" s="10">
        <f t="shared" si="9"/>
        <v>75</v>
      </c>
      <c r="GE31" s="10">
        <f t="shared" si="9"/>
        <v>25</v>
      </c>
      <c r="GF31" s="10">
        <f t="shared" si="9"/>
        <v>0</v>
      </c>
      <c r="GG31" s="10">
        <f t="shared" si="9"/>
        <v>75</v>
      </c>
      <c r="GH31" s="10">
        <f t="shared" si="9"/>
        <v>25</v>
      </c>
      <c r="GI31" s="10">
        <f t="shared" si="9"/>
        <v>0</v>
      </c>
      <c r="GJ31" s="10">
        <f t="shared" si="9"/>
        <v>100</v>
      </c>
      <c r="GK31" s="10">
        <f t="shared" si="9"/>
        <v>0</v>
      </c>
      <c r="GL31" s="10">
        <f t="shared" si="9"/>
        <v>0</v>
      </c>
      <c r="GM31" s="10">
        <f t="shared" si="9"/>
        <v>100</v>
      </c>
      <c r="GN31" s="10">
        <f t="shared" ref="GN31:IT31" si="10">GN30/16%</f>
        <v>0</v>
      </c>
      <c r="GO31" s="10">
        <f t="shared" si="10"/>
        <v>0</v>
      </c>
      <c r="GP31" s="10">
        <f t="shared" si="10"/>
        <v>62.5</v>
      </c>
      <c r="GQ31" s="10">
        <f t="shared" si="10"/>
        <v>37.5</v>
      </c>
      <c r="GR31" s="10">
        <f t="shared" si="10"/>
        <v>0</v>
      </c>
      <c r="GS31" s="10">
        <f t="shared" si="10"/>
        <v>0</v>
      </c>
      <c r="GT31" s="10">
        <f t="shared" si="10"/>
        <v>100</v>
      </c>
      <c r="GU31" s="10">
        <f t="shared" si="10"/>
        <v>0</v>
      </c>
      <c r="GV31" s="10">
        <f t="shared" si="10"/>
        <v>31.25</v>
      </c>
      <c r="GW31" s="10">
        <f t="shared" si="10"/>
        <v>68.75</v>
      </c>
      <c r="GX31" s="10">
        <f t="shared" si="10"/>
        <v>0</v>
      </c>
      <c r="GY31" s="10">
        <f t="shared" si="10"/>
        <v>75</v>
      </c>
      <c r="GZ31" s="10">
        <f t="shared" si="10"/>
        <v>25</v>
      </c>
      <c r="HA31" s="10">
        <f t="shared" si="10"/>
        <v>0</v>
      </c>
      <c r="HB31" s="10">
        <f t="shared" si="10"/>
        <v>56.25</v>
      </c>
      <c r="HC31" s="10">
        <f t="shared" si="10"/>
        <v>43.75</v>
      </c>
      <c r="HD31" s="10">
        <f t="shared" si="10"/>
        <v>0</v>
      </c>
      <c r="HE31" s="10">
        <f t="shared" si="10"/>
        <v>100</v>
      </c>
      <c r="HF31" s="10">
        <f t="shared" si="10"/>
        <v>0</v>
      </c>
      <c r="HG31" s="10">
        <f t="shared" si="10"/>
        <v>0</v>
      </c>
      <c r="HH31" s="10">
        <f t="shared" si="10"/>
        <v>100</v>
      </c>
      <c r="HI31" s="10">
        <f t="shared" si="10"/>
        <v>0</v>
      </c>
      <c r="HJ31" s="10">
        <f t="shared" si="10"/>
        <v>0</v>
      </c>
      <c r="HK31" s="10">
        <f t="shared" si="10"/>
        <v>81.25</v>
      </c>
      <c r="HL31" s="10">
        <f t="shared" si="10"/>
        <v>18.75</v>
      </c>
      <c r="HM31" s="10">
        <f t="shared" si="10"/>
        <v>0</v>
      </c>
      <c r="HN31" s="10">
        <f t="shared" si="10"/>
        <v>25</v>
      </c>
      <c r="HO31" s="10">
        <f t="shared" si="10"/>
        <v>75</v>
      </c>
      <c r="HP31" s="10">
        <f t="shared" si="10"/>
        <v>0</v>
      </c>
      <c r="HQ31" s="10">
        <f t="shared" si="10"/>
        <v>0</v>
      </c>
      <c r="HR31" s="10">
        <f t="shared" si="10"/>
        <v>100</v>
      </c>
      <c r="HS31" s="10">
        <f t="shared" si="10"/>
        <v>0</v>
      </c>
      <c r="HT31" s="10">
        <f t="shared" si="10"/>
        <v>68.75</v>
      </c>
      <c r="HU31" s="10">
        <f t="shared" si="10"/>
        <v>31.25</v>
      </c>
      <c r="HV31" s="10">
        <f t="shared" si="10"/>
        <v>0</v>
      </c>
      <c r="HW31" s="10">
        <f t="shared" si="10"/>
        <v>56.25</v>
      </c>
      <c r="HX31" s="10">
        <f t="shared" si="10"/>
        <v>43.75</v>
      </c>
      <c r="HY31" s="10">
        <f t="shared" si="10"/>
        <v>0</v>
      </c>
      <c r="HZ31" s="10">
        <f t="shared" si="10"/>
        <v>75</v>
      </c>
      <c r="IA31" s="10">
        <f t="shared" si="10"/>
        <v>25</v>
      </c>
      <c r="IB31" s="10">
        <f t="shared" si="10"/>
        <v>0</v>
      </c>
      <c r="IC31" s="10">
        <f t="shared" si="10"/>
        <v>100</v>
      </c>
      <c r="ID31" s="10">
        <f t="shared" si="10"/>
        <v>0</v>
      </c>
      <c r="IE31" s="10">
        <f t="shared" si="10"/>
        <v>0</v>
      </c>
      <c r="IF31" s="10">
        <f t="shared" si="10"/>
        <v>62.5</v>
      </c>
      <c r="IG31" s="10">
        <f t="shared" si="10"/>
        <v>37.5</v>
      </c>
      <c r="IH31" s="10">
        <f t="shared" si="10"/>
        <v>0</v>
      </c>
      <c r="II31" s="10">
        <f t="shared" si="10"/>
        <v>100</v>
      </c>
      <c r="IJ31" s="10">
        <f t="shared" si="10"/>
        <v>0</v>
      </c>
      <c r="IK31" s="10">
        <f t="shared" si="10"/>
        <v>0</v>
      </c>
      <c r="IL31" s="10">
        <f t="shared" si="10"/>
        <v>75</v>
      </c>
      <c r="IM31" s="10">
        <f t="shared" si="10"/>
        <v>25</v>
      </c>
      <c r="IN31" s="10">
        <f t="shared" si="10"/>
        <v>0</v>
      </c>
      <c r="IO31" s="10">
        <f t="shared" si="10"/>
        <v>68.75</v>
      </c>
      <c r="IP31" s="10">
        <f t="shared" si="10"/>
        <v>31.25</v>
      </c>
      <c r="IQ31" s="10">
        <f t="shared" si="10"/>
        <v>0</v>
      </c>
      <c r="IR31" s="10">
        <f t="shared" si="10"/>
        <v>100</v>
      </c>
      <c r="IS31" s="10">
        <f t="shared" si="10"/>
        <v>0</v>
      </c>
      <c r="IT31" s="10">
        <f t="shared" si="10"/>
        <v>0</v>
      </c>
    </row>
    <row r="33" spans="2:13" x14ac:dyDescent="0.3">
      <c r="B33" s="145" t="s">
        <v>1393</v>
      </c>
      <c r="C33" s="145"/>
      <c r="D33" s="145"/>
      <c r="E33" s="145"/>
      <c r="F33" s="50"/>
      <c r="G33" s="50"/>
      <c r="H33" s="50"/>
      <c r="I33" s="50"/>
      <c r="J33" s="50"/>
      <c r="K33" s="50"/>
    </row>
    <row r="34" spans="2:13" x14ac:dyDescent="0.3">
      <c r="B34" s="51" t="s">
        <v>755</v>
      </c>
      <c r="C34" s="51" t="s">
        <v>756</v>
      </c>
      <c r="D34" s="59">
        <f>E34/100*16</f>
        <v>12.285714285714286</v>
      </c>
      <c r="E34" s="52">
        <f>(C31+F31+I31+L31+O31+R31+U31)/7</f>
        <v>76.785714285714292</v>
      </c>
      <c r="F34" s="50"/>
      <c r="G34" s="50"/>
      <c r="H34" s="50"/>
      <c r="I34" s="50"/>
      <c r="J34" s="50"/>
      <c r="K34" s="50"/>
    </row>
    <row r="35" spans="2:13" x14ac:dyDescent="0.3">
      <c r="B35" s="51" t="s">
        <v>757</v>
      </c>
      <c r="C35" s="51" t="s">
        <v>756</v>
      </c>
      <c r="D35" s="59">
        <f t="shared" ref="D35:D37" si="11">E35/100*16</f>
        <v>3.7142857142857144</v>
      </c>
      <c r="E35" s="52">
        <f>(D31+G31+J31+M31+P31+S31+V31)/7</f>
        <v>23.214285714285715</v>
      </c>
      <c r="F35" s="50"/>
      <c r="G35" s="50"/>
      <c r="H35" s="50"/>
      <c r="I35" s="50"/>
      <c r="J35" s="50"/>
      <c r="K35" s="50"/>
    </row>
    <row r="36" spans="2:13" x14ac:dyDescent="0.3">
      <c r="B36" s="51" t="s">
        <v>758</v>
      </c>
      <c r="C36" s="51" t="s">
        <v>756</v>
      </c>
      <c r="D36" s="59">
        <f t="shared" si="11"/>
        <v>0</v>
      </c>
      <c r="E36" s="52">
        <f>(E31+H31+K31+N31+Q31+T31+W31)/7</f>
        <v>0</v>
      </c>
      <c r="F36" s="50"/>
      <c r="G36" s="50"/>
      <c r="H36" s="50"/>
      <c r="I36" s="50"/>
      <c r="J36" s="50"/>
      <c r="K36" s="50"/>
    </row>
    <row r="37" spans="2:13" x14ac:dyDescent="0.3">
      <c r="B37" s="53"/>
      <c r="C37" s="53"/>
      <c r="D37" s="59">
        <f t="shared" si="11"/>
        <v>16</v>
      </c>
      <c r="E37" s="60">
        <f>SUM(E34:E36)</f>
        <v>100</v>
      </c>
      <c r="F37" s="50"/>
      <c r="G37" s="50"/>
      <c r="H37" s="50"/>
      <c r="I37" s="50"/>
      <c r="J37" s="50"/>
      <c r="K37" s="50"/>
    </row>
    <row r="38" spans="2:13" ht="33.75" customHeight="1" x14ac:dyDescent="0.3">
      <c r="B38" s="51"/>
      <c r="C38" s="51"/>
      <c r="D38" s="177" t="s">
        <v>322</v>
      </c>
      <c r="E38" s="177"/>
      <c r="F38" s="169" t="s">
        <v>323</v>
      </c>
      <c r="G38" s="169"/>
      <c r="H38" s="175" t="s">
        <v>414</v>
      </c>
      <c r="I38" s="175"/>
      <c r="J38" s="175" t="s">
        <v>378</v>
      </c>
      <c r="K38" s="175"/>
    </row>
    <row r="39" spans="2:13" x14ac:dyDescent="0.3">
      <c r="B39" s="51" t="s">
        <v>755</v>
      </c>
      <c r="C39" s="51" t="s">
        <v>759</v>
      </c>
      <c r="D39" s="59">
        <f>E39/100*16</f>
        <v>14.285714285714286</v>
      </c>
      <c r="E39" s="52">
        <f>(X31+AA31+AD31+AG31+AJ31+AM31+AP31)/7</f>
        <v>89.285714285714292</v>
      </c>
      <c r="F39" s="43">
        <f>G39/100*16</f>
        <v>10.285714285714286</v>
      </c>
      <c r="G39" s="52">
        <f>(AS31+AV31+AY31+BB31+BE31+BH31+BK31)/7</f>
        <v>64.285714285714292</v>
      </c>
      <c r="H39" s="43">
        <f>I39/100*16</f>
        <v>9.5714285714285712</v>
      </c>
      <c r="I39" s="52">
        <f>(BN31+BQ31+BT31+BW31+BZ31+CC31+CF31)/7</f>
        <v>59.821428571428569</v>
      </c>
      <c r="J39" s="43">
        <f>K39/100*16</f>
        <v>8</v>
      </c>
      <c r="K39" s="52">
        <f>(CI31+CL31+CO31+CR31+CU31+CX31+DA31)/7</f>
        <v>50</v>
      </c>
    </row>
    <row r="40" spans="2:13" x14ac:dyDescent="0.3">
      <c r="B40" s="51" t="s">
        <v>757</v>
      </c>
      <c r="C40" s="51" t="s">
        <v>759</v>
      </c>
      <c r="D40" s="59">
        <f t="shared" ref="D40:D42" si="12">E40/100*16</f>
        <v>1.7142857142857142</v>
      </c>
      <c r="E40" s="52">
        <f>(Y31+AB31+AE31+AH31+AK31+AN31+AQ31)/7</f>
        <v>10.714285714285714</v>
      </c>
      <c r="F40" s="82">
        <f t="shared" ref="F40:F42" si="13">G40/100*16</f>
        <v>5.7142857142857144</v>
      </c>
      <c r="G40" s="52">
        <f>(AT31+AW31+AZ31+BC31+BF31+BI31+BL31)/7</f>
        <v>35.714285714285715</v>
      </c>
      <c r="H40" s="82">
        <f t="shared" ref="H40:H42" si="14">I40/100*16</f>
        <v>6.4285714285714288</v>
      </c>
      <c r="I40" s="52">
        <f>(BO31+BR31+BU31+BX31+CA31+CD31+CG31)/7</f>
        <v>40.178571428571431</v>
      </c>
      <c r="J40" s="82">
        <f t="shared" ref="J40:J42" si="15">K40/100*16</f>
        <v>8</v>
      </c>
      <c r="K40" s="52">
        <f>(CJ31+CM31+CP31+CS31+CV31+CY31+DB31)/7</f>
        <v>50</v>
      </c>
    </row>
    <row r="41" spans="2:13" x14ac:dyDescent="0.3">
      <c r="B41" s="51" t="s">
        <v>758</v>
      </c>
      <c r="C41" s="51" t="s">
        <v>759</v>
      </c>
      <c r="D41" s="59">
        <f t="shared" si="12"/>
        <v>0</v>
      </c>
      <c r="E41" s="52">
        <f>(Z31+AC31+AF31+AI31+AL31+AO31+AR31)/7</f>
        <v>0</v>
      </c>
      <c r="F41" s="82">
        <f t="shared" si="13"/>
        <v>0</v>
      </c>
      <c r="G41" s="52">
        <f>(AU31+AX31+BA31+BD31+BG31+BJ31+BM31)/7</f>
        <v>0</v>
      </c>
      <c r="H41" s="82">
        <f t="shared" si="14"/>
        <v>0</v>
      </c>
      <c r="I41" s="52">
        <f>(BP31+BS31+BV31+BY31+CB31+CE31+CH31)/7</f>
        <v>0</v>
      </c>
      <c r="J41" s="82">
        <f t="shared" si="15"/>
        <v>0</v>
      </c>
      <c r="K41" s="52">
        <f>(CK31+CN31+CQ31+CT31+CW31+CZ31+DC31)/7</f>
        <v>0</v>
      </c>
    </row>
    <row r="42" spans="2:13" x14ac:dyDescent="0.3">
      <c r="B42" s="51"/>
      <c r="C42" s="51"/>
      <c r="D42" s="59">
        <f t="shared" si="12"/>
        <v>16</v>
      </c>
      <c r="E42" s="57">
        <f t="shared" ref="E42:I42" si="16">SUM(E39:E41)</f>
        <v>100</v>
      </c>
      <c r="F42" s="82">
        <f t="shared" si="13"/>
        <v>16</v>
      </c>
      <c r="G42" s="56">
        <f t="shared" si="16"/>
        <v>100</v>
      </c>
      <c r="H42" s="82">
        <f t="shared" si="14"/>
        <v>16</v>
      </c>
      <c r="I42" s="56">
        <f t="shared" si="16"/>
        <v>100</v>
      </c>
      <c r="J42" s="82">
        <f t="shared" si="15"/>
        <v>16</v>
      </c>
      <c r="K42" s="56">
        <f>SUM(K39:K41)</f>
        <v>100</v>
      </c>
    </row>
    <row r="43" spans="2:13" x14ac:dyDescent="0.3">
      <c r="B43" s="51" t="s">
        <v>755</v>
      </c>
      <c r="C43" s="51" t="s">
        <v>761</v>
      </c>
      <c r="D43" s="59">
        <f>E43/100*16</f>
        <v>11</v>
      </c>
      <c r="E43" s="52">
        <f>(DD31+DG31+DJ31+DM31+DP31+DS31+DV31)/7</f>
        <v>68.75</v>
      </c>
      <c r="F43" s="50"/>
      <c r="G43" s="50"/>
      <c r="H43" s="50"/>
      <c r="I43" s="50"/>
      <c r="J43" s="50"/>
      <c r="K43" s="50"/>
    </row>
    <row r="44" spans="2:13" x14ac:dyDescent="0.3">
      <c r="B44" s="51" t="s">
        <v>757</v>
      </c>
      <c r="C44" s="51" t="s">
        <v>761</v>
      </c>
      <c r="D44" s="59">
        <v>5</v>
      </c>
      <c r="E44" s="52">
        <v>31.2</v>
      </c>
      <c r="F44" s="50"/>
      <c r="G44" s="50"/>
      <c r="H44" s="50"/>
      <c r="I44" s="50"/>
      <c r="J44" s="50"/>
      <c r="K44" s="50"/>
    </row>
    <row r="45" spans="2:13" x14ac:dyDescent="0.3">
      <c r="B45" s="51" t="s">
        <v>758</v>
      </c>
      <c r="C45" s="51" t="s">
        <v>761</v>
      </c>
      <c r="D45" s="59">
        <f t="shared" ref="D45" si="17">E45/100*16</f>
        <v>0</v>
      </c>
      <c r="E45" s="52">
        <f>(DF31+DI31+DL31+DO31+DR31+DU31+DX31)/7</f>
        <v>0</v>
      </c>
      <c r="F45" s="50"/>
      <c r="G45" s="50"/>
      <c r="H45" s="50"/>
      <c r="I45" s="50"/>
      <c r="J45" s="50"/>
      <c r="K45" s="50"/>
    </row>
    <row r="46" spans="2:13" x14ac:dyDescent="0.3">
      <c r="B46" s="53"/>
      <c r="C46" s="53"/>
      <c r="D46" s="59">
        <v>16</v>
      </c>
      <c r="E46" s="60">
        <v>100</v>
      </c>
      <c r="F46" s="50"/>
      <c r="G46" s="50"/>
      <c r="H46" s="50"/>
      <c r="I46" s="50"/>
      <c r="J46" s="50"/>
      <c r="K46" s="50"/>
    </row>
    <row r="47" spans="2:13" x14ac:dyDescent="0.3">
      <c r="B47" s="51"/>
      <c r="C47" s="51"/>
      <c r="D47" s="177" t="s">
        <v>330</v>
      </c>
      <c r="E47" s="177"/>
      <c r="F47" s="175" t="s">
        <v>325</v>
      </c>
      <c r="G47" s="175"/>
      <c r="H47" s="175" t="s">
        <v>331</v>
      </c>
      <c r="I47" s="175"/>
      <c r="J47" s="175" t="s">
        <v>332</v>
      </c>
      <c r="K47" s="175"/>
      <c r="L47" s="146" t="s">
        <v>43</v>
      </c>
      <c r="M47" s="146"/>
    </row>
    <row r="48" spans="2:13" x14ac:dyDescent="0.3">
      <c r="B48" s="51" t="s">
        <v>755</v>
      </c>
      <c r="C48" s="51" t="s">
        <v>760</v>
      </c>
      <c r="D48" s="59">
        <f>E48/100*16</f>
        <v>13.714285714285714</v>
      </c>
      <c r="E48" s="52">
        <f>(DY31+EB31+EE31+EH31+EK31+EN31+EQ31)/7</f>
        <v>85.714285714285708</v>
      </c>
      <c r="F48" s="43">
        <f>G48/100*16</f>
        <v>12.285714285714286</v>
      </c>
      <c r="G48" s="52">
        <f>(ET31+EW31+EZ31+FC31+FF31+FI31+FL31)/7</f>
        <v>76.785714285714292</v>
      </c>
      <c r="H48" s="43">
        <f>I48/100*16</f>
        <v>11.285714285714286</v>
      </c>
      <c r="I48" s="52">
        <f>(FO31+FR31+FU31+FX31+GA31+GD31+GG31)/7</f>
        <v>70.535714285714292</v>
      </c>
      <c r="J48" s="43">
        <f>K48/100*16</f>
        <v>9.7142857142857153</v>
      </c>
      <c r="K48" s="52">
        <f>(GJ31+GM31+GP31+GS31+GV31+GY31+HB31)/7</f>
        <v>60.714285714285715</v>
      </c>
      <c r="L48" s="3">
        <f>M48/100*16</f>
        <v>9.8571428571428559</v>
      </c>
      <c r="M48" s="32">
        <f>(HE31+HH31+HK31+HN31+HQ31+HT31+HW31)/7</f>
        <v>61.607142857142854</v>
      </c>
    </row>
    <row r="49" spans="2:13" x14ac:dyDescent="0.3">
      <c r="B49" s="51" t="s">
        <v>757</v>
      </c>
      <c r="C49" s="51" t="s">
        <v>760</v>
      </c>
      <c r="D49" s="59">
        <f t="shared" ref="D49:D51" si="18">E49/100*16</f>
        <v>2.285714285714286</v>
      </c>
      <c r="E49" s="52">
        <f>(DZ31+EC31+EF31+EI31+EL31+EO31+ER31)/7</f>
        <v>14.285714285714286</v>
      </c>
      <c r="F49" s="82">
        <f t="shared" ref="F49:F51" si="19">G49/100*16</f>
        <v>3.7142857142857144</v>
      </c>
      <c r="G49" s="52">
        <f>(EU31+EX31+FA31+FD31+FG31+FJ31+FM31)/7</f>
        <v>23.214285714285715</v>
      </c>
      <c r="H49" s="82">
        <f t="shared" ref="H49:H51" si="20">I49/100*16</f>
        <v>4.7142857142857144</v>
      </c>
      <c r="I49" s="52">
        <f>(FP31+FS31+FV31+FY31+GB31+GE31+GH31)/7</f>
        <v>29.464285714285715</v>
      </c>
      <c r="J49" s="82">
        <f t="shared" ref="J49:J51" si="21">K49/100*16</f>
        <v>6.2857142857142856</v>
      </c>
      <c r="K49" s="52">
        <f>(GK31+GN31+GQ31+GT31+GW31+GZ31+HC31)/7</f>
        <v>39.285714285714285</v>
      </c>
      <c r="L49" s="81">
        <f t="shared" ref="L49:L51" si="22">M49/100*16</f>
        <v>6.1428571428571432</v>
      </c>
      <c r="M49" s="32">
        <f>(HF31+HI31+HL31+HO31+HR31+HU31+HX31)/7</f>
        <v>38.392857142857146</v>
      </c>
    </row>
    <row r="50" spans="2:13" x14ac:dyDescent="0.3">
      <c r="B50" s="51" t="s">
        <v>758</v>
      </c>
      <c r="C50" s="51" t="s">
        <v>760</v>
      </c>
      <c r="D50" s="59">
        <f t="shared" si="18"/>
        <v>0</v>
      </c>
      <c r="E50" s="52">
        <f>(EA31+ED31+EG31+EJ31+EM31+EP31+ES31)/7</f>
        <v>0</v>
      </c>
      <c r="F50" s="82">
        <f t="shared" si="19"/>
        <v>0</v>
      </c>
      <c r="G50" s="52">
        <f>(EV31+EY31+FB31+FE31+FH31+FK31+FN31)/7</f>
        <v>0</v>
      </c>
      <c r="H50" s="82">
        <f t="shared" si="20"/>
        <v>0</v>
      </c>
      <c r="I50" s="52">
        <f>(FQ31+FT31+FW31+FZ31+GC31+GF31+GI31)/7</f>
        <v>0</v>
      </c>
      <c r="J50" s="82">
        <f t="shared" si="21"/>
        <v>0</v>
      </c>
      <c r="K50" s="52">
        <f>(GL31+GO31+GR31+GU31+GX31+HA31+HD31)/7</f>
        <v>0</v>
      </c>
      <c r="L50" s="81">
        <f t="shared" si="22"/>
        <v>0</v>
      </c>
      <c r="M50" s="32">
        <f>(HG31+HJ31+HM31+HP31+HS31+HV31+HY31)/7</f>
        <v>0</v>
      </c>
    </row>
    <row r="51" spans="2:13" x14ac:dyDescent="0.3">
      <c r="B51" s="51"/>
      <c r="C51" s="51"/>
      <c r="D51" s="59">
        <f t="shared" si="18"/>
        <v>16</v>
      </c>
      <c r="E51" s="57">
        <f t="shared" ref="E51:K51" si="23">SUM(E48:E50)</f>
        <v>100</v>
      </c>
      <c r="F51" s="82">
        <f t="shared" si="19"/>
        <v>16</v>
      </c>
      <c r="G51" s="56">
        <f t="shared" si="23"/>
        <v>100</v>
      </c>
      <c r="H51" s="82">
        <f t="shared" si="20"/>
        <v>16</v>
      </c>
      <c r="I51" s="56">
        <f t="shared" si="23"/>
        <v>100</v>
      </c>
      <c r="J51" s="82">
        <f t="shared" si="21"/>
        <v>16</v>
      </c>
      <c r="K51" s="56">
        <f t="shared" si="23"/>
        <v>100</v>
      </c>
      <c r="L51" s="81">
        <f t="shared" si="22"/>
        <v>16</v>
      </c>
      <c r="M51" s="33">
        <f>SUM(M48:M50)</f>
        <v>100</v>
      </c>
    </row>
    <row r="52" spans="2:13" x14ac:dyDescent="0.3">
      <c r="B52" s="51" t="s">
        <v>755</v>
      </c>
      <c r="C52" s="51" t="s">
        <v>762</v>
      </c>
      <c r="D52" s="59">
        <f>E52/100*16</f>
        <v>13.285714285714286</v>
      </c>
      <c r="E52" s="52">
        <f>(HZ31+IC31+IF31+II31+IL31+IO31+IR31)/7</f>
        <v>83.035714285714292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762</v>
      </c>
      <c r="D53" s="59">
        <f t="shared" ref="D53:D55" si="24">E53/100*16</f>
        <v>2.7142857142857144</v>
      </c>
      <c r="E53" s="52">
        <f>(IA31+ID31+IG31+IJ31+IM31+IP31+IS31)/7</f>
        <v>16.964285714285715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762</v>
      </c>
      <c r="D54" s="59">
        <f t="shared" si="24"/>
        <v>0</v>
      </c>
      <c r="E54" s="52">
        <f>(IB31+IE31+IH31+IK31+IN31+IQ31+IT31)/7</f>
        <v>0</v>
      </c>
      <c r="F54" s="50"/>
      <c r="G54" s="50"/>
      <c r="H54" s="50"/>
      <c r="I54" s="50"/>
      <c r="J54" s="50"/>
      <c r="K54" s="50"/>
    </row>
    <row r="55" spans="2:13" x14ac:dyDescent="0.3">
      <c r="B55" s="51"/>
      <c r="C55" s="51"/>
      <c r="D55" s="59">
        <f t="shared" si="24"/>
        <v>16</v>
      </c>
      <c r="E55" s="57">
        <f>SUM(E52:E54)</f>
        <v>100</v>
      </c>
      <c r="F55" s="50"/>
      <c r="G55" s="50"/>
      <c r="H55" s="50"/>
      <c r="I55" s="50"/>
      <c r="J55" s="50"/>
      <c r="K55" s="50"/>
    </row>
  </sheetData>
  <mergeCells count="200">
    <mergeCell ref="GS12:GU12"/>
    <mergeCell ref="GV12:GX12"/>
    <mergeCell ref="IR2:IS2"/>
    <mergeCell ref="L47:M47"/>
    <mergeCell ref="B33:E33"/>
    <mergeCell ref="D38:E38"/>
    <mergeCell ref="F38:G38"/>
    <mergeCell ref="H38:I38"/>
    <mergeCell ref="J38:K38"/>
    <mergeCell ref="D47:E47"/>
    <mergeCell ref="F47:G47"/>
    <mergeCell ref="H47:I47"/>
    <mergeCell ref="J47:K47"/>
    <mergeCell ref="A30:B30"/>
    <mergeCell ref="A31:B31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0" t="s">
        <v>1410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1" t="s">
        <v>1402</v>
      </c>
      <c r="IS2" s="131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1396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3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3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3">
      <c r="A7" s="182"/>
      <c r="B7" s="182"/>
      <c r="C7" s="178" t="s">
        <v>1229</v>
      </c>
      <c r="D7" s="180"/>
      <c r="E7" s="179"/>
      <c r="F7" s="178" t="s">
        <v>1232</v>
      </c>
      <c r="G7" s="180"/>
      <c r="H7" s="179"/>
      <c r="I7" s="178" t="s">
        <v>1233</v>
      </c>
      <c r="J7" s="180"/>
      <c r="K7" s="179"/>
      <c r="L7" s="178" t="s">
        <v>1237</v>
      </c>
      <c r="M7" s="180"/>
      <c r="N7" s="179"/>
      <c r="O7" s="178" t="s">
        <v>1238</v>
      </c>
      <c r="P7" s="180"/>
      <c r="Q7" s="179"/>
      <c r="R7" s="178" t="s">
        <v>1239</v>
      </c>
      <c r="S7" s="180"/>
      <c r="T7" s="179"/>
      <c r="U7" s="178" t="s">
        <v>614</v>
      </c>
      <c r="V7" s="180"/>
      <c r="W7" s="179"/>
      <c r="X7" s="178" t="s">
        <v>1390</v>
      </c>
      <c r="Y7" s="180"/>
      <c r="Z7" s="179"/>
      <c r="AA7" s="178" t="s">
        <v>617</v>
      </c>
      <c r="AB7" s="180"/>
      <c r="AC7" s="179"/>
      <c r="AD7" s="178" t="s">
        <v>1245</v>
      </c>
      <c r="AE7" s="180"/>
      <c r="AF7" s="179"/>
      <c r="AG7" s="178" t="s">
        <v>1246</v>
      </c>
      <c r="AH7" s="180"/>
      <c r="AI7" s="179"/>
      <c r="AJ7" s="178" t="s">
        <v>1250</v>
      </c>
      <c r="AK7" s="180"/>
      <c r="AL7" s="179"/>
      <c r="AM7" s="178" t="s">
        <v>1252</v>
      </c>
      <c r="AN7" s="180"/>
      <c r="AO7" s="179"/>
      <c r="AP7" s="178" t="s">
        <v>624</v>
      </c>
      <c r="AQ7" s="180"/>
      <c r="AR7" s="179"/>
      <c r="AS7" s="178" t="s">
        <v>1254</v>
      </c>
      <c r="AT7" s="180"/>
      <c r="AU7" s="179"/>
      <c r="AV7" s="178" t="s">
        <v>1255</v>
      </c>
      <c r="AW7" s="180"/>
      <c r="AX7" s="179"/>
      <c r="AY7" s="178" t="s">
        <v>630</v>
      </c>
      <c r="AZ7" s="180"/>
      <c r="BA7" s="179"/>
      <c r="BB7" s="178" t="s">
        <v>1256</v>
      </c>
      <c r="BC7" s="180"/>
      <c r="BD7" s="179"/>
      <c r="BE7" s="178" t="s">
        <v>1257</v>
      </c>
      <c r="BF7" s="180"/>
      <c r="BG7" s="179"/>
      <c r="BH7" s="178" t="s">
        <v>1258</v>
      </c>
      <c r="BI7" s="180"/>
      <c r="BJ7" s="179"/>
      <c r="BK7" s="178" t="s">
        <v>1264</v>
      </c>
      <c r="BL7" s="180"/>
      <c r="BM7" s="179"/>
      <c r="BN7" s="178" t="s">
        <v>1260</v>
      </c>
      <c r="BO7" s="180"/>
      <c r="BP7" s="179"/>
      <c r="BQ7" s="178" t="s">
        <v>1261</v>
      </c>
      <c r="BR7" s="180"/>
      <c r="BS7" s="179"/>
      <c r="BT7" s="178" t="s">
        <v>645</v>
      </c>
      <c r="BU7" s="180"/>
      <c r="BV7" s="179"/>
      <c r="BW7" s="178" t="s">
        <v>1269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1272</v>
      </c>
      <c r="CG7" s="180"/>
      <c r="CH7" s="179"/>
      <c r="CI7" s="178" t="s">
        <v>1276</v>
      </c>
      <c r="CJ7" s="180"/>
      <c r="CK7" s="179"/>
      <c r="CL7" s="178" t="s">
        <v>1277</v>
      </c>
      <c r="CM7" s="180"/>
      <c r="CN7" s="179"/>
      <c r="CO7" s="178" t="s">
        <v>1278</v>
      </c>
      <c r="CP7" s="180"/>
      <c r="CQ7" s="179"/>
      <c r="CR7" s="178" t="s">
        <v>1279</v>
      </c>
      <c r="CS7" s="180"/>
      <c r="CT7" s="179"/>
      <c r="CU7" s="178" t="s">
        <v>1280</v>
      </c>
      <c r="CV7" s="180"/>
      <c r="CW7" s="179"/>
      <c r="CX7" s="178" t="s">
        <v>1281</v>
      </c>
      <c r="CY7" s="180"/>
      <c r="CZ7" s="179"/>
      <c r="DA7" s="178" t="s">
        <v>661</v>
      </c>
      <c r="DB7" s="180"/>
      <c r="DC7" s="179"/>
      <c r="DD7" s="178" t="s">
        <v>1286</v>
      </c>
      <c r="DE7" s="180"/>
      <c r="DF7" s="179"/>
      <c r="DG7" s="178" t="s">
        <v>1287</v>
      </c>
      <c r="DH7" s="180"/>
      <c r="DI7" s="179"/>
      <c r="DJ7" s="178" t="s">
        <v>1291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1293</v>
      </c>
      <c r="DT7" s="180"/>
      <c r="DU7" s="179"/>
      <c r="DV7" s="178" t="s">
        <v>651</v>
      </c>
      <c r="DW7" s="180"/>
      <c r="DX7" s="179"/>
      <c r="DY7" s="178" t="s">
        <v>1298</v>
      </c>
      <c r="DZ7" s="180"/>
      <c r="EA7" s="179"/>
      <c r="EB7" s="178" t="s">
        <v>1299</v>
      </c>
      <c r="EC7" s="180"/>
      <c r="ED7" s="179"/>
      <c r="EE7" s="178" t="s">
        <v>686</v>
      </c>
      <c r="EF7" s="180"/>
      <c r="EG7" s="179"/>
      <c r="EH7" s="178" t="s">
        <v>1302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1305</v>
      </c>
      <c r="ER7" s="180"/>
      <c r="ES7" s="179"/>
      <c r="ET7" s="178" t="s">
        <v>1306</v>
      </c>
      <c r="EU7" s="180"/>
      <c r="EV7" s="179"/>
      <c r="EW7" s="178" t="s">
        <v>1307</v>
      </c>
      <c r="EX7" s="180"/>
      <c r="EY7" s="179"/>
      <c r="EZ7" s="178" t="s">
        <v>1308</v>
      </c>
      <c r="FA7" s="180"/>
      <c r="FB7" s="179"/>
      <c r="FC7" s="178" t="s">
        <v>1310</v>
      </c>
      <c r="FD7" s="180"/>
      <c r="FE7" s="179"/>
      <c r="FF7" s="178" t="s">
        <v>1317</v>
      </c>
      <c r="FG7" s="180"/>
      <c r="FH7" s="179"/>
      <c r="FI7" s="178" t="s">
        <v>1314</v>
      </c>
      <c r="FJ7" s="180"/>
      <c r="FK7" s="179"/>
      <c r="FL7" s="178" t="s">
        <v>1315</v>
      </c>
      <c r="FM7" s="180"/>
      <c r="FN7" s="179"/>
      <c r="FO7" s="178" t="s">
        <v>709</v>
      </c>
      <c r="FP7" s="180"/>
      <c r="FQ7" s="179"/>
      <c r="FR7" s="178" t="s">
        <v>1322</v>
      </c>
      <c r="FS7" s="180"/>
      <c r="FT7" s="179"/>
      <c r="FU7" s="178" t="s">
        <v>1324</v>
      </c>
      <c r="FV7" s="180"/>
      <c r="FW7" s="179"/>
      <c r="FX7" s="178" t="s">
        <v>714</v>
      </c>
      <c r="FY7" s="180"/>
      <c r="FZ7" s="179"/>
      <c r="GA7" s="178" t="s">
        <v>1326</v>
      </c>
      <c r="GB7" s="180"/>
      <c r="GC7" s="179"/>
      <c r="GD7" s="178" t="s">
        <v>1328</v>
      </c>
      <c r="GE7" s="180"/>
      <c r="GF7" s="179"/>
      <c r="GG7" s="178" t="s">
        <v>1332</v>
      </c>
      <c r="GH7" s="180"/>
      <c r="GI7" s="179"/>
      <c r="GJ7" s="178" t="s">
        <v>1333</v>
      </c>
      <c r="GK7" s="180"/>
      <c r="GL7" s="179"/>
      <c r="GM7" s="178" t="s">
        <v>722</v>
      </c>
      <c r="GN7" s="180"/>
      <c r="GO7" s="179"/>
      <c r="GP7" s="178" t="s">
        <v>1339</v>
      </c>
      <c r="GQ7" s="180"/>
      <c r="GR7" s="179"/>
      <c r="GS7" s="178" t="s">
        <v>1345</v>
      </c>
      <c r="GT7" s="180"/>
      <c r="GU7" s="179"/>
      <c r="GV7" s="178" t="s">
        <v>1346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1357</v>
      </c>
      <c r="HI7" s="180"/>
      <c r="HJ7" s="179"/>
      <c r="HK7" s="178" t="s">
        <v>1363</v>
      </c>
      <c r="HL7" s="180"/>
      <c r="HM7" s="179"/>
      <c r="HN7" s="178" t="s">
        <v>1365</v>
      </c>
      <c r="HO7" s="180"/>
      <c r="HP7" s="179"/>
      <c r="HQ7" s="178" t="s">
        <v>1368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1374</v>
      </c>
      <c r="IA7" s="180"/>
      <c r="IB7" s="179"/>
      <c r="IC7" s="178" t="s">
        <v>1377</v>
      </c>
      <c r="ID7" s="180"/>
      <c r="IE7" s="179"/>
      <c r="IF7" s="178" t="s">
        <v>746</v>
      </c>
      <c r="IG7" s="180"/>
      <c r="IH7" s="179"/>
      <c r="II7" s="178" t="s">
        <v>1381</v>
      </c>
      <c r="IJ7" s="180"/>
      <c r="IK7" s="179"/>
      <c r="IL7" s="178" t="s">
        <v>1382</v>
      </c>
      <c r="IM7" s="180"/>
      <c r="IN7" s="179"/>
      <c r="IO7" s="178" t="s">
        <v>1386</v>
      </c>
      <c r="IP7" s="180"/>
      <c r="IQ7" s="179"/>
      <c r="IR7" s="178" t="s">
        <v>750</v>
      </c>
      <c r="IS7" s="180"/>
      <c r="IT7" s="179"/>
    </row>
    <row r="8" spans="1:254" ht="169.5" customHeight="1" x14ac:dyDescent="0.3">
      <c r="A8" s="183"/>
      <c r="B8" s="18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1397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1401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8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5" t="s">
        <v>1393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7" t="s">
        <v>322</v>
      </c>
      <c r="E42" s="177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 Радуга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2024-02-07T13:35:36Z</dcterms:modified>
</cp:coreProperties>
</file>