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тессори 2023-2024\Мониторинг 2023-2024\Промежуточная диагностика 2023-24\"/>
    </mc:Choice>
  </mc:AlternateContent>
  <xr:revisionPtr revIDLastSave="0" documentId="13_ncr:1_{8B80B853-A2B0-436F-B063-42A85D1CD881}" xr6:coauthVersionLast="37" xr6:coauthVersionMax="37" xr10:uidLastSave="{00000000-0000-0000-0000-000000000000}"/>
  <bookViews>
    <workbookView xWindow="0" yWindow="0" windowWidth="23040" windowHeight="8832" firstSheet="1" activeTab="2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 Ромашки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28" i="3" l="1"/>
  <c r="BO29" i="3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28" i="3"/>
  <c r="EI29" i="3" s="1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28" i="3"/>
  <c r="FK29" i="3" s="1"/>
  <c r="FJ28" i="3"/>
  <c r="FJ29" i="3" s="1"/>
  <c r="FI28" i="3"/>
  <c r="FI29" i="3" s="1"/>
  <c r="FH28" i="3"/>
  <c r="FH29" i="3" s="1"/>
  <c r="FG28" i="3"/>
  <c r="FG29" i="3" s="1"/>
  <c r="FF28" i="3"/>
  <c r="FF29" i="3" s="1"/>
  <c r="FE28" i="3"/>
  <c r="FE29" i="3" s="1"/>
  <c r="FD28" i="3"/>
  <c r="FD29" i="3" s="1"/>
  <c r="FC28" i="3"/>
  <c r="FC29" i="3" s="1"/>
  <c r="FB28" i="3"/>
  <c r="FB29" i="3" s="1"/>
  <c r="FA28" i="3"/>
  <c r="FA29" i="3" s="1"/>
  <c r="EZ28" i="3"/>
  <c r="EZ29" i="3" s="1"/>
  <c r="EY28" i="3"/>
  <c r="EY29" i="3" s="1"/>
  <c r="EX28" i="3"/>
  <c r="EX29" i="3" s="1"/>
  <c r="EW28" i="3"/>
  <c r="EW29" i="3" s="1"/>
  <c r="EV28" i="3"/>
  <c r="EV29" i="3" s="1"/>
  <c r="EU28" i="3"/>
  <c r="EU29" i="3" s="1"/>
  <c r="ET28" i="3"/>
  <c r="ET29" i="3" s="1"/>
  <c r="ES28" i="3"/>
  <c r="ES29" i="3" s="1"/>
  <c r="ER28" i="3"/>
  <c r="ER29" i="3" s="1"/>
  <c r="EQ28" i="3"/>
  <c r="EQ29" i="3" s="1"/>
  <c r="EP28" i="3"/>
  <c r="EP29" i="3" s="1"/>
  <c r="EO28" i="3"/>
  <c r="EO29" i="3" s="1"/>
  <c r="EN28" i="3"/>
  <c r="EN29" i="3" s="1"/>
  <c r="EM28" i="3"/>
  <c r="EM29" i="3" s="1"/>
  <c r="EL28" i="3"/>
  <c r="EL29" i="3" s="1"/>
  <c r="EK28" i="3"/>
  <c r="EK29" i="3" s="1"/>
  <c r="EJ28" i="3"/>
  <c r="EJ29" i="3" s="1"/>
  <c r="EH28" i="3"/>
  <c r="EH29" i="3" s="1"/>
  <c r="EG28" i="3"/>
  <c r="EG29" i="3" s="1"/>
  <c r="EF28" i="3"/>
  <c r="EF29" i="3" s="1"/>
  <c r="EE28" i="3"/>
  <c r="EE29" i="3" s="1"/>
  <c r="ED28" i="3"/>
  <c r="ED29" i="3" s="1"/>
  <c r="EC28" i="3"/>
  <c r="EC29" i="3" s="1"/>
  <c r="EB28" i="3"/>
  <c r="EB29" i="3" s="1"/>
  <c r="EA28" i="3"/>
  <c r="EA29" i="3" s="1"/>
  <c r="DZ28" i="3"/>
  <c r="DZ29" i="3" s="1"/>
  <c r="DY28" i="3"/>
  <c r="DY29" i="3" s="1"/>
  <c r="DX28" i="3"/>
  <c r="DX29" i="3" s="1"/>
  <c r="DW28" i="3"/>
  <c r="DW29" i="3" s="1"/>
  <c r="DV28" i="3"/>
  <c r="DV29" i="3" s="1"/>
  <c r="DU28" i="3"/>
  <c r="DU29" i="3" s="1"/>
  <c r="DT28" i="3"/>
  <c r="DT29" i="3" s="1"/>
  <c r="DS28" i="3"/>
  <c r="DS29" i="3" s="1"/>
  <c r="DR28" i="3"/>
  <c r="DR29" i="3" s="1"/>
  <c r="DQ28" i="3"/>
  <c r="DQ29" i="3" s="1"/>
  <c r="DP28" i="3"/>
  <c r="DP29" i="3" s="1"/>
  <c r="DO28" i="3"/>
  <c r="DO29" i="3" s="1"/>
  <c r="DN28" i="3"/>
  <c r="DN29" i="3" s="1"/>
  <c r="DM28" i="3"/>
  <c r="DM29" i="3" s="1"/>
  <c r="DL28" i="3"/>
  <c r="DL29" i="3" s="1"/>
  <c r="DK28" i="3"/>
  <c r="DK29" i="3" s="1"/>
  <c r="DJ28" i="3"/>
  <c r="DJ29" i="3" s="1"/>
  <c r="DI28" i="3"/>
  <c r="DI29" i="3" s="1"/>
  <c r="DH28" i="3"/>
  <c r="DH29" i="3" s="1"/>
  <c r="DG28" i="3"/>
  <c r="DG29" i="3" s="1"/>
  <c r="DF28" i="3"/>
  <c r="DF29" i="3" s="1"/>
  <c r="DE28" i="3"/>
  <c r="DE29" i="3" s="1"/>
  <c r="DD28" i="3"/>
  <c r="DD29" i="3" s="1"/>
  <c r="DC28" i="3"/>
  <c r="DC29" i="3" s="1"/>
  <c r="DB28" i="3"/>
  <c r="DB29" i="3" s="1"/>
  <c r="DA28" i="3"/>
  <c r="DA29" i="3" s="1"/>
  <c r="CZ28" i="3"/>
  <c r="CZ29" i="3" s="1"/>
  <c r="CY28" i="3"/>
  <c r="CY29" i="3" s="1"/>
  <c r="CX28" i="3"/>
  <c r="CX29" i="3" s="1"/>
  <c r="CW28" i="3"/>
  <c r="CW29" i="3" s="1"/>
  <c r="CV28" i="3"/>
  <c r="CV29" i="3" s="1"/>
  <c r="CU28" i="3"/>
  <c r="CU29" i="3" s="1"/>
  <c r="CT28" i="3"/>
  <c r="CT29" i="3" s="1"/>
  <c r="CS28" i="3"/>
  <c r="CS29" i="3" s="1"/>
  <c r="CR28" i="3"/>
  <c r="CR29" i="3" s="1"/>
  <c r="CQ28" i="3"/>
  <c r="CQ29" i="3" s="1"/>
  <c r="CP28" i="3"/>
  <c r="CP29" i="3" s="1"/>
  <c r="CO28" i="3"/>
  <c r="CO29" i="3" s="1"/>
  <c r="CN28" i="3"/>
  <c r="CN29" i="3" s="1"/>
  <c r="CM28" i="3"/>
  <c r="CM29" i="3" s="1"/>
  <c r="CL28" i="3"/>
  <c r="CL29" i="3" s="1"/>
  <c r="CK28" i="3"/>
  <c r="CK29" i="3" s="1"/>
  <c r="CJ28" i="3"/>
  <c r="CJ29" i="3" s="1"/>
  <c r="CI28" i="3"/>
  <c r="CI29" i="3" s="1"/>
  <c r="CH28" i="3"/>
  <c r="CH29" i="3" s="1"/>
  <c r="CG28" i="3"/>
  <c r="CG29" i="3" s="1"/>
  <c r="CF28" i="3"/>
  <c r="CF29" i="3" s="1"/>
  <c r="CE28" i="3"/>
  <c r="CE29" i="3" s="1"/>
  <c r="CD28" i="3"/>
  <c r="CD29" i="3" s="1"/>
  <c r="CC28" i="3"/>
  <c r="CC29" i="3" s="1"/>
  <c r="CB28" i="3"/>
  <c r="CB29" i="3" s="1"/>
  <c r="CA28" i="3"/>
  <c r="CA29" i="3" s="1"/>
  <c r="BZ28" i="3"/>
  <c r="BZ29" i="3" s="1"/>
  <c r="BY28" i="3"/>
  <c r="BY29" i="3" s="1"/>
  <c r="BX28" i="3"/>
  <c r="BX29" i="3" s="1"/>
  <c r="BW28" i="3"/>
  <c r="BW29" i="3" s="1"/>
  <c r="BV28" i="3"/>
  <c r="BV29" i="3" s="1"/>
  <c r="BU28" i="3"/>
  <c r="BU29" i="3" s="1"/>
  <c r="BT28" i="3"/>
  <c r="BT29" i="3" s="1"/>
  <c r="BS28" i="3"/>
  <c r="BS29" i="3" s="1"/>
  <c r="BR28" i="3"/>
  <c r="BR29" i="3" s="1"/>
  <c r="BQ28" i="3"/>
  <c r="BQ29" i="3" s="1"/>
  <c r="BP28" i="3"/>
  <c r="BP29" i="3" s="1"/>
  <c r="BN28" i="3"/>
  <c r="BN29" i="3" s="1"/>
  <c r="BM28" i="3"/>
  <c r="BM29" i="3" s="1"/>
  <c r="BL28" i="3"/>
  <c r="BL29" i="3" s="1"/>
  <c r="BK28" i="3"/>
  <c r="BK29" i="3" s="1"/>
  <c r="BJ28" i="3"/>
  <c r="BJ29" i="3" s="1"/>
  <c r="BI28" i="3"/>
  <c r="BI29" i="3" s="1"/>
  <c r="BH28" i="3"/>
  <c r="BH29" i="3" s="1"/>
  <c r="BG28" i="3"/>
  <c r="BG29" i="3" s="1"/>
  <c r="BF28" i="3"/>
  <c r="BF29" i="3" s="1"/>
  <c r="BE28" i="3"/>
  <c r="BE29" i="3" s="1"/>
  <c r="BD28" i="3"/>
  <c r="BD29" i="3" s="1"/>
  <c r="BC28" i="3"/>
  <c r="BC29" i="3" s="1"/>
  <c r="BB28" i="3"/>
  <c r="BB29" i="3" s="1"/>
  <c r="BA28" i="3"/>
  <c r="BA29" i="3" s="1"/>
  <c r="AZ28" i="3"/>
  <c r="AZ29" i="3" s="1"/>
  <c r="AY28" i="3"/>
  <c r="AY29" i="3" s="1"/>
  <c r="AX28" i="3"/>
  <c r="AX29" i="3" s="1"/>
  <c r="AW28" i="3"/>
  <c r="AW29" i="3" s="1"/>
  <c r="AV28" i="3"/>
  <c r="AV29" i="3" s="1"/>
  <c r="AU28" i="3"/>
  <c r="AU29" i="3" s="1"/>
  <c r="AT28" i="3"/>
  <c r="AT29" i="3" s="1"/>
  <c r="AS28" i="3"/>
  <c r="AS29" i="3" s="1"/>
  <c r="AR28" i="3"/>
  <c r="AR29" i="3" s="1"/>
  <c r="AQ28" i="3"/>
  <c r="AQ29" i="3" s="1"/>
  <c r="AP28" i="3"/>
  <c r="AP29" i="3" s="1"/>
  <c r="AO28" i="3"/>
  <c r="AO29" i="3" s="1"/>
  <c r="AN28" i="3"/>
  <c r="AN29" i="3" s="1"/>
  <c r="AM28" i="3"/>
  <c r="AM29" i="3" s="1"/>
  <c r="AL28" i="3"/>
  <c r="AL29" i="3" s="1"/>
  <c r="AK28" i="3"/>
  <c r="AK29" i="3" s="1"/>
  <c r="AJ28" i="3"/>
  <c r="AJ29" i="3" s="1"/>
  <c r="AI28" i="3"/>
  <c r="AI29" i="3" s="1"/>
  <c r="AH28" i="3"/>
  <c r="AH29" i="3" s="1"/>
  <c r="AG28" i="3"/>
  <c r="AG29" i="3" s="1"/>
  <c r="AF28" i="3"/>
  <c r="AF29" i="3" s="1"/>
  <c r="AE28" i="3"/>
  <c r="AE29" i="3" s="1"/>
  <c r="AD28" i="3"/>
  <c r="AD29" i="3" s="1"/>
  <c r="AC28" i="3"/>
  <c r="AC29" i="3" s="1"/>
  <c r="AB28" i="3"/>
  <c r="AB29" i="3" s="1"/>
  <c r="AA28" i="3"/>
  <c r="AA29" i="3" s="1"/>
  <c r="Z28" i="3"/>
  <c r="Z29" i="3" s="1"/>
  <c r="Y28" i="3"/>
  <c r="Y29" i="3" s="1"/>
  <c r="X28" i="3"/>
  <c r="X29" i="3" s="1"/>
  <c r="W28" i="3"/>
  <c r="W29" i="3" s="1"/>
  <c r="V28" i="3"/>
  <c r="V29" i="3" s="1"/>
  <c r="U28" i="3"/>
  <c r="U29" i="3" s="1"/>
  <c r="T28" i="3"/>
  <c r="T29" i="3" s="1"/>
  <c r="S28" i="3"/>
  <c r="S29" i="3" s="1"/>
  <c r="R28" i="3"/>
  <c r="R29" i="3" s="1"/>
  <c r="Q28" i="3"/>
  <c r="Q29" i="3" s="1"/>
  <c r="P28" i="3"/>
  <c r="P29" i="3" s="1"/>
  <c r="O28" i="3"/>
  <c r="O29" i="3" s="1"/>
  <c r="N28" i="3"/>
  <c r="N29" i="3" s="1"/>
  <c r="M28" i="3"/>
  <c r="M29" i="3" s="1"/>
  <c r="L28" i="3"/>
  <c r="L29" i="3" s="1"/>
  <c r="K28" i="3"/>
  <c r="K29" i="3" s="1"/>
  <c r="J28" i="3"/>
  <c r="J29" i="3" s="1"/>
  <c r="I28" i="3"/>
  <c r="I29" i="3" s="1"/>
  <c r="H28" i="3"/>
  <c r="H29" i="3" s="1"/>
  <c r="G28" i="3"/>
  <c r="G29" i="3" s="1"/>
  <c r="F28" i="3"/>
  <c r="F29" i="3" s="1"/>
  <c r="E28" i="3"/>
  <c r="E29" i="3" s="1"/>
  <c r="D28" i="3"/>
  <c r="D29" i="3" s="1"/>
  <c r="C28" i="3"/>
  <c r="C29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59" i="5"/>
  <c r="D59" i="5" s="1"/>
  <c r="ES40" i="5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52" i="3"/>
  <c r="D52" i="3" s="1"/>
  <c r="E51" i="3"/>
  <c r="D51" i="3" s="1"/>
  <c r="E50" i="3"/>
  <c r="D50" i="3" s="1"/>
  <c r="M46" i="3"/>
  <c r="L46" i="3" s="1"/>
  <c r="M47" i="3"/>
  <c r="L47" i="3" s="1"/>
  <c r="M48" i="3"/>
  <c r="L48" i="3" s="1"/>
  <c r="K46" i="3"/>
  <c r="J46" i="3" s="1"/>
  <c r="K47" i="3"/>
  <c r="J47" i="3" s="1"/>
  <c r="K48" i="3"/>
  <c r="J48" i="3" s="1"/>
  <c r="I46" i="3"/>
  <c r="H46" i="3" s="1"/>
  <c r="I47" i="3"/>
  <c r="H47" i="3" s="1"/>
  <c r="I48" i="3"/>
  <c r="H48" i="3" s="1"/>
  <c r="G46" i="3"/>
  <c r="F46" i="3" s="1"/>
  <c r="G47" i="3"/>
  <c r="F47" i="3" s="1"/>
  <c r="G48" i="3"/>
  <c r="F48" i="3" s="1"/>
  <c r="E46" i="3"/>
  <c r="D46" i="3" s="1"/>
  <c r="E47" i="3"/>
  <c r="D47" i="3" s="1"/>
  <c r="E48" i="3"/>
  <c r="D48" i="3" s="1"/>
  <c r="E41" i="3"/>
  <c r="D41" i="3" s="1"/>
  <c r="E42" i="3"/>
  <c r="D42" i="3" s="1"/>
  <c r="E43" i="3"/>
  <c r="D43" i="3" s="1"/>
  <c r="E39" i="3"/>
  <c r="D39" i="3" s="1"/>
  <c r="E38" i="3"/>
  <c r="D38" i="3" s="1"/>
  <c r="E33" i="3"/>
  <c r="D33" i="3" s="1"/>
  <c r="E32" i="3"/>
  <c r="D32" i="3" s="1"/>
  <c r="E37" i="3"/>
  <c r="D37" i="3" s="1"/>
  <c r="I37" i="3"/>
  <c r="H37" i="3" s="1"/>
  <c r="I38" i="3"/>
  <c r="H38" i="3" s="1"/>
  <c r="I39" i="3"/>
  <c r="H39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3" i="5"/>
  <c r="D53" i="5" s="1"/>
  <c r="E43" i="2"/>
  <c r="D43" i="2" s="1"/>
  <c r="D49" i="5"/>
  <c r="E61" i="5"/>
  <c r="D61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34" i="3"/>
  <c r="D34" i="3" s="1"/>
  <c r="E54" i="1"/>
  <c r="D54" i="1" s="1"/>
  <c r="E63" i="1"/>
  <c r="D63" i="1" s="1"/>
  <c r="E64" i="1"/>
  <c r="D64" i="1" s="1"/>
  <c r="E62" i="2"/>
  <c r="D62" i="2" s="1"/>
  <c r="E63" i="2"/>
  <c r="D63" i="2" s="1"/>
  <c r="K51" i="5" l="1"/>
  <c r="J48" i="5"/>
  <c r="J51" i="5"/>
  <c r="G37" i="3"/>
  <c r="F37" i="3" s="1"/>
  <c r="G39" i="3"/>
  <c r="F39" i="3" s="1"/>
  <c r="G38" i="3"/>
  <c r="F38" i="3" s="1"/>
  <c r="I40" i="3"/>
  <c r="H40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49" i="3"/>
  <c r="L49" i="3" s="1"/>
  <c r="K49" i="3"/>
  <c r="J49" i="3" s="1"/>
  <c r="I49" i="3"/>
  <c r="H49" i="3" s="1"/>
  <c r="G49" i="3"/>
  <c r="F49" i="3" s="1"/>
  <c r="D60" i="5"/>
  <c r="E51" i="5"/>
  <c r="E64" i="5"/>
  <c r="D55" i="4"/>
  <c r="E40" i="3"/>
  <c r="D40" i="3" s="1"/>
  <c r="E49" i="3"/>
  <c r="D49" i="3" s="1"/>
  <c r="E53" i="3"/>
  <c r="D53" i="3" s="1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60" i="4"/>
  <c r="E60" i="5"/>
  <c r="E35" i="3"/>
  <c r="D35" i="3" s="1"/>
  <c r="E44" i="3"/>
  <c r="D44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G40" i="3" l="1"/>
  <c r="F40" i="3" s="1"/>
  <c r="E47" i="1"/>
</calcChain>
</file>

<file path=xl/sharedStrings.xml><?xml version="1.0" encoding="utf-8"?>
<sst xmlns="http://schemas.openxmlformats.org/spreadsheetml/2006/main" count="2276" uniqueCount="1426">
  <si>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</si>
  <si>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</si>
  <si>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</si>
  <si>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</si>
  <si>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</si>
  <si>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</si>
  <si>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</si>
  <si>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</si>
  <si>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</si>
  <si>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</si>
  <si>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</si>
  <si>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</si>
  <si>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</si>
  <si>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</si>
  <si>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</si>
  <si>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</si>
  <si>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</si>
  <si>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</si>
  <si>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</si>
  <si>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</si>
  <si>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</si>
  <si>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</si>
  <si>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</si>
  <si>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</si>
  <si>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</si>
  <si>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</si>
  <si>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</si>
  <si>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</si>
  <si>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</si>
  <si>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</si>
  <si>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</si>
  <si>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</si>
  <si>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</si>
  <si>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</si>
  <si>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</si>
  <si>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</si>
  <si>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</si>
  <si>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</si>
  <si>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</si>
  <si>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</si>
  <si>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</si>
  <si>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</si>
  <si>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</si>
  <si>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</si>
  <si>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</si>
  <si>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</si>
  <si>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</si>
  <si>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</si>
  <si>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</si>
  <si>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</si>
  <si>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</si>
  <si>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</si>
  <si>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</si>
  <si>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</si>
  <si>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</si>
  <si>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</si>
  <si>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</si>
  <si>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</si>
  <si>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</si>
  <si>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</si>
  <si>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</si>
  <si>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</si>
  <si>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</si>
  <si>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</si>
  <si>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</si>
  <si>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</si>
  <si>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</si>
  <si>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</si>
  <si>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</si>
  <si>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</si>
  <si>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</si>
  <si>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</si>
  <si>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</si>
  <si>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</si>
  <si>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</si>
  <si>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</si>
  <si>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</si>
  <si>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</si>
  <si>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</si>
  <si>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</si>
  <si>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</si>
  <si>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</si>
  <si>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</si>
  <si>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</si>
  <si>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</si>
  <si>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</si>
  <si>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</si>
  <si>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</si>
  <si>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</si>
  <si>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</si>
  <si>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</si>
  <si>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</si>
  <si>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</si>
  <si>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</si>
  <si>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</si>
  <si>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</si>
  <si>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</si>
  <si>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</si>
  <si>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</si>
  <si>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</si>
  <si>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</si>
  <si>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</si>
  <si>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</si>
  <si>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</si>
  <si>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</si>
  <si>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</si>
  <si>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</si>
  <si>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</si>
  <si>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</si>
  <si>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</si>
  <si>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</si>
  <si>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</si>
  <si>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</si>
  <si>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</si>
  <si>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</si>
  <si>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</si>
  <si>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</si>
  <si>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</si>
  <si>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</si>
  <si>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</si>
  <si>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</si>
  <si>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</si>
  <si>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</si>
  <si>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</si>
  <si>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</si>
  <si>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</si>
  <si>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</si>
  <si>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</si>
  <si>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</si>
  <si>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</si>
  <si>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</si>
  <si>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</si>
  <si>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</si>
  <si>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</si>
  <si>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</si>
  <si>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</si>
  <si>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</si>
  <si>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</si>
  <si>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</si>
  <si>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</si>
  <si>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</si>
  <si>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</si>
  <si>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</si>
  <si>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</si>
  <si>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</si>
  <si>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</si>
  <si>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</si>
  <si>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</si>
  <si>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</si>
  <si>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</si>
  <si>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</si>
  <si>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</si>
  <si>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</si>
  <si>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</si>
  <si>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</si>
  <si>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</si>
  <si>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</si>
  <si>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</si>
  <si>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</si>
  <si>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</si>
  <si>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</si>
  <si>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</si>
  <si>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</si>
  <si>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</si>
  <si>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</si>
  <si>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</si>
  <si>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</si>
  <si>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</si>
  <si>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</si>
  <si>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</si>
  <si>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</si>
  <si>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</si>
  <si>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</si>
  <si>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</si>
  <si>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</si>
  <si>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</si>
  <si>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</si>
  <si>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</si>
  <si>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</si>
  <si>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</si>
  <si>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</si>
  <si>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</si>
  <si>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</si>
  <si>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</si>
  <si>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</si>
  <si>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</si>
  <si>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</si>
  <si>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</si>
  <si>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</si>
  <si>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</si>
  <si>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</si>
  <si>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</si>
  <si>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</si>
  <si>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</si>
  <si>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</si>
  <si>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</si>
  <si>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</si>
  <si>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</si>
  <si>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</si>
  <si>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</si>
  <si>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</si>
  <si>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</si>
  <si>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</si>
  <si>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</si>
  <si>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</si>
  <si>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</si>
  <si>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</si>
  <si>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</si>
  <si>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</si>
  <si>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</si>
  <si>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</si>
  <si>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</si>
  <si>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</si>
  <si>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</si>
  <si>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</si>
  <si>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</si>
  <si>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</si>
  <si>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</si>
  <si>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</si>
  <si>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</si>
  <si>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</si>
  <si>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</si>
  <si>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</si>
  <si>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</si>
  <si>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</si>
  <si>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</si>
  <si>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</si>
  <si>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</si>
  <si>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</si>
  <si>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</si>
  <si>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</si>
  <si>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</si>
  <si>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</si>
  <si>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</si>
  <si>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</si>
  <si>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</si>
  <si>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</si>
  <si>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</si>
  <si>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</si>
  <si>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</si>
  <si>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</si>
  <si>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</si>
  <si>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</si>
  <si>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</si>
  <si>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</si>
  <si>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</si>
  <si>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</si>
  <si>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</si>
  <si>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</si>
  <si>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</si>
  <si>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</si>
  <si>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</si>
  <si>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</si>
  <si>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</si>
  <si>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</si>
  <si>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</si>
  <si>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</si>
  <si>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</si>
  <si>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</si>
  <si>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</si>
  <si>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</si>
  <si>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</si>
  <si>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</si>
  <si>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</si>
  <si>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</si>
  <si>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</si>
  <si>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</si>
  <si>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</si>
  <si>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</si>
  <si>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</si>
  <si>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</si>
  <si>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</si>
  <si>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</si>
  <si>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</si>
  <si>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</si>
  <si>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</si>
  <si>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</si>
  <si>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</si>
  <si>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</si>
  <si>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</si>
  <si>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</si>
  <si>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</si>
  <si>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</si>
  <si>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</si>
  <si>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</si>
  <si>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</si>
  <si>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</si>
  <si>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</si>
  <si>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</si>
  <si>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</si>
  <si>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</si>
  <si>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</si>
  <si>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</si>
  <si>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</si>
  <si>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</si>
  <si>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</si>
  <si>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</si>
  <si>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</si>
  <si>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</si>
  <si>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</si>
  <si>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</si>
  <si>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</si>
  <si>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</si>
  <si>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</si>
  <si>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</si>
  <si>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</si>
  <si>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</si>
  <si>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</si>
  <si>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</si>
  <si>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</si>
  <si>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</si>
  <si>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</si>
  <si>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</si>
  <si>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</si>
  <si>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</si>
  <si>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</si>
  <si>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</si>
  <si>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</si>
  <si>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</si>
  <si>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</si>
  <si>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</si>
  <si>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</si>
  <si>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</si>
  <si>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</si>
  <si>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</si>
  <si>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</si>
  <si>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</si>
  <si>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</si>
  <si>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</si>
  <si>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</si>
  <si>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</si>
  <si>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</si>
  <si>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</si>
  <si>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</si>
  <si>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</si>
  <si>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</si>
  <si>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</si>
  <si>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</si>
  <si>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</si>
  <si>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</si>
  <si>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</si>
  <si>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</si>
  <si>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</si>
  <si>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</si>
  <si>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</si>
  <si>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</si>
  <si>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</si>
  <si>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</si>
  <si>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</si>
  <si>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</si>
  <si>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</si>
  <si>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</si>
  <si>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</si>
  <si>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</si>
  <si>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</si>
  <si>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</si>
  <si>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</si>
  <si>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</si>
  <si>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</si>
  <si>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</si>
  <si>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</si>
  <si>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</si>
  <si>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</si>
  <si>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</si>
  <si>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</si>
  <si>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</si>
  <si>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</si>
  <si>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</si>
  <si>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</si>
  <si>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</si>
  <si>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</si>
  <si>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</si>
  <si>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</si>
  <si>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</si>
  <si>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</si>
  <si>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</si>
  <si>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</si>
  <si>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</si>
  <si>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</si>
  <si>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</si>
  <si>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</si>
  <si>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</si>
  <si>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</si>
  <si>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</si>
  <si>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</si>
  <si>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</si>
  <si>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</si>
  <si>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</si>
  <si>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</si>
  <si>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</si>
  <si>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</si>
  <si>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</si>
  <si>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</si>
  <si>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</si>
  <si>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</si>
  <si>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</si>
  <si>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</si>
  <si>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</si>
  <si>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</si>
  <si>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</si>
  <si>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</si>
  <si>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</si>
  <si>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</si>
  <si>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</si>
  <si>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</si>
  <si>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</si>
  <si>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</si>
  <si>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</si>
  <si>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</si>
  <si>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</si>
  <si>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</si>
  <si>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</si>
  <si>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</si>
  <si>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</si>
  <si>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</si>
  <si>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</si>
  <si>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</si>
  <si>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</si>
  <si>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</si>
  <si>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</si>
  <si>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</si>
  <si>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</si>
  <si>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</si>
  <si>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</si>
  <si>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</si>
  <si>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</si>
  <si>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</si>
  <si>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</si>
  <si>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</si>
  <si>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</si>
  <si>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</si>
  <si>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</si>
  <si>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</si>
  <si>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</si>
  <si>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</si>
  <si>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</si>
  <si>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</si>
  <si>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</si>
  <si>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</si>
  <si>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</si>
  <si>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</si>
  <si>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</si>
  <si>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</si>
  <si>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</si>
  <si>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</si>
  <si>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</si>
  <si>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</si>
  <si>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</si>
  <si>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</si>
  <si>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</si>
  <si>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</si>
  <si>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</si>
  <si>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</si>
  <si>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</si>
  <si>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</si>
  <si>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</si>
  <si>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</si>
  <si>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</si>
  <si>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</si>
  <si>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</si>
  <si>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</si>
  <si>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</si>
  <si>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</si>
  <si>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</si>
  <si>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</si>
  <si>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</si>
  <si>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</si>
  <si>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</si>
  <si>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</si>
  <si>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</si>
  <si>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</si>
  <si>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</si>
  <si>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</si>
  <si>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</si>
  <si>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</si>
  <si>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</si>
  <si>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</si>
  <si>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</si>
  <si>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</si>
  <si>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</si>
  <si>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</si>
  <si>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</si>
  <si>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</si>
  <si>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</si>
  <si>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</si>
  <si>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</si>
  <si>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</si>
  <si>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</si>
  <si>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</si>
  <si>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</si>
  <si>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</si>
  <si>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</si>
  <si>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</si>
  <si>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</si>
  <si>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</si>
  <si>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</si>
  <si>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</si>
  <si>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</si>
  <si>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</si>
  <si>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</si>
  <si>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</si>
  <si>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</si>
  <si>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</si>
  <si>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</si>
  <si>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</si>
  <si>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</si>
  <si>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</si>
  <si>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</si>
  <si>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</si>
  <si>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</si>
  <si>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</si>
  <si>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</si>
  <si>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</si>
  <si>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</si>
  <si>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</si>
  <si>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</si>
  <si>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</si>
  <si>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</si>
  <si>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</si>
  <si>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</si>
  <si>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</si>
  <si>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</si>
  <si>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</si>
  <si>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</si>
  <si>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</si>
  <si>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</si>
  <si>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</si>
  <si>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</si>
  <si>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</si>
  <si>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</si>
  <si>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</si>
  <si>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</si>
  <si>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</si>
  <si>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</si>
  <si>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</si>
  <si>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</si>
  <si>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</si>
  <si>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</si>
  <si>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</si>
  <si>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</si>
  <si>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</si>
  <si>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</si>
  <si>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</si>
  <si>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</si>
  <si>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</si>
  <si>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</si>
  <si>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</si>
  <si>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</si>
  <si>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</si>
  <si>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</si>
  <si>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</si>
  <si>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</si>
  <si>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</si>
  <si>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</si>
  <si>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</si>
  <si>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</si>
  <si>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</si>
  <si>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</si>
  <si>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</si>
  <si>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</si>
  <si>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</si>
  <si>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</si>
  <si>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</si>
  <si>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</si>
  <si>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</si>
  <si>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</si>
  <si>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</si>
  <si>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</si>
  <si>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</si>
  <si>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</si>
  <si>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</si>
  <si>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</si>
  <si>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</si>
  <si>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</si>
  <si>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</si>
  <si>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</si>
  <si>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</si>
  <si>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</si>
  <si>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</si>
  <si>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</si>
  <si>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</si>
  <si>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</si>
  <si>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</si>
  <si>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</si>
  <si>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</si>
  <si>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</si>
  <si>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</si>
  <si>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</si>
  <si>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</si>
  <si>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</si>
  <si>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</si>
  <si>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</si>
  <si>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</si>
  <si>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</si>
  <si>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</si>
  <si>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</si>
  <si>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</si>
  <si>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</si>
  <si>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</si>
  <si>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</si>
  <si>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</si>
  <si>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</si>
  <si>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</si>
  <si>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</si>
  <si>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</si>
  <si>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</si>
  <si>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</si>
  <si>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</si>
  <si>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</si>
  <si>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</si>
  <si>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</si>
  <si>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</si>
  <si>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</si>
  <si>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</si>
  <si>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</si>
  <si>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</si>
  <si>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</si>
  <si>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</si>
  <si>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</si>
  <si>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</si>
  <si>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</si>
  <si>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</si>
  <si>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</si>
  <si>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</si>
  <si>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</si>
  <si>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</si>
  <si>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</si>
  <si>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</si>
  <si>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</si>
  <si>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</si>
  <si>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</si>
  <si>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</si>
  <si>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</si>
  <si>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</si>
  <si>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</si>
  <si>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</si>
  <si>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</si>
  <si>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</si>
  <si>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</si>
  <si>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</si>
  <si>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</si>
  <si>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</si>
  <si>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</si>
  <si>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</si>
  <si>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</si>
  <si>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</si>
  <si>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</si>
  <si>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</si>
  <si>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</si>
  <si>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</si>
  <si>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</si>
  <si>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</si>
  <si>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</si>
  <si>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</si>
  <si>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</si>
  <si>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</si>
  <si>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</si>
  <si>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</si>
  <si>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</si>
  <si>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</si>
  <si>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</si>
  <si>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</si>
  <si>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</si>
  <si>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</si>
  <si>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</si>
  <si>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</si>
  <si>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</si>
  <si>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</si>
  <si>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</si>
  <si>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</si>
  <si>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</si>
  <si>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</si>
  <si>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</si>
  <si>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</si>
  <si>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</si>
  <si>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</si>
  <si>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</si>
  <si>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</si>
  <si>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</si>
  <si>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</si>
  <si>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</si>
  <si>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</si>
  <si>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</si>
  <si>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</si>
  <si>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</si>
  <si>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</si>
  <si>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</si>
  <si>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</si>
  <si>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</si>
  <si>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</si>
  <si>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</si>
  <si>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</si>
  <si>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</si>
  <si>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</si>
  <si>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</si>
  <si>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</si>
  <si>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</si>
  <si>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</si>
  <si>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</si>
  <si>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</si>
  <si>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</si>
  <si>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</si>
  <si>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</si>
  <si>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</si>
  <si>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</si>
  <si>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</si>
  <si>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</si>
  <si>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</si>
  <si>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</si>
  <si>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</si>
  <si>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</si>
  <si>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</si>
  <si>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</si>
  <si>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</si>
  <si>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</si>
  <si>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</si>
  <si>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</si>
  <si>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</si>
  <si>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</si>
  <si>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</si>
  <si>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</si>
  <si>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</si>
  <si>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</si>
  <si>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</si>
  <si>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</si>
  <si>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</si>
  <si>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</si>
  <si>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</si>
  <si>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</si>
  <si>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</si>
  <si>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</si>
  <si>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</si>
  <si>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</si>
  <si>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</si>
  <si>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</si>
  <si>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</si>
  <si>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</si>
  <si>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</si>
  <si>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</si>
  <si>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</si>
  <si>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</si>
  <si>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</si>
  <si>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</si>
  <si>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</si>
  <si>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</si>
  <si>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</si>
  <si>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</si>
  <si>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</si>
  <si>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</si>
  <si>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</si>
  <si>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</si>
  <si>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</si>
  <si>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</si>
  <si>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</si>
  <si>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</si>
  <si>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</si>
  <si>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</si>
  <si>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</si>
  <si>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</si>
  <si>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</si>
  <si>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</si>
  <si>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</si>
  <si>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</si>
  <si>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</si>
  <si>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</si>
  <si>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</si>
  <si>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</si>
  <si>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</si>
  <si>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</si>
  <si>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</si>
  <si>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</si>
  <si>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</si>
  <si>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</si>
  <si>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</si>
  <si>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</si>
  <si>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</si>
  <si>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</si>
  <si>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</si>
  <si>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</si>
  <si>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</si>
  <si>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</si>
  <si>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</si>
  <si>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</si>
  <si>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</si>
  <si>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</si>
  <si>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</si>
  <si>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</si>
  <si>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</si>
  <si>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</si>
  <si>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</si>
  <si>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</si>
  <si>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</si>
  <si>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</si>
  <si>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</si>
  <si>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</si>
  <si>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</si>
  <si>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</si>
  <si>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</si>
  <si>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</si>
  <si>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</si>
  <si>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</si>
  <si>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</si>
  <si>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</si>
  <si>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</si>
  <si>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</si>
  <si>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</si>
  <si>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</si>
  <si>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</si>
  <si>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</si>
  <si>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</si>
  <si>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</si>
  <si>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</si>
  <si>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</si>
  <si>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</si>
  <si>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</si>
  <si>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</si>
  <si>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</si>
  <si>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</si>
  <si>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</si>
  <si>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</si>
  <si>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</si>
  <si>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</si>
  <si>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</si>
  <si>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</si>
  <si>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</si>
  <si>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</si>
  <si>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</si>
  <si>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</si>
  <si>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</si>
  <si>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</si>
  <si>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</si>
  <si>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</si>
  <si>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</si>
  <si>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</si>
  <si>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</si>
  <si>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</si>
  <si>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</si>
  <si>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</si>
  <si>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</si>
  <si>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</si>
  <si>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</si>
  <si>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</si>
  <si>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</si>
  <si>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</si>
  <si>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</si>
  <si>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</si>
  <si>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</si>
  <si>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</si>
  <si>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</si>
  <si>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</si>
  <si>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</si>
  <si>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</si>
  <si>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</si>
  <si>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</si>
  <si>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</si>
  <si>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</si>
  <si>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</si>
  <si>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</si>
  <si>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</si>
  <si>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</si>
  <si>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</si>
  <si>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</si>
  <si>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</si>
  <si>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</si>
  <si>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</si>
  <si>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</si>
  <si>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</si>
  <si>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</si>
  <si>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</si>
  <si>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</si>
  <si>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</si>
  <si>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</si>
  <si>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</si>
  <si>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</si>
  <si>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</si>
  <si>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</si>
  <si>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</si>
  <si>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</si>
  <si>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</si>
  <si>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</si>
  <si>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</si>
  <si>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</si>
  <si>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</si>
  <si>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</si>
  <si>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</si>
  <si>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</si>
  <si>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</si>
  <si>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</si>
  <si>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</si>
  <si>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</si>
  <si>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</si>
  <si>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</si>
  <si>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</si>
  <si>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</si>
  <si>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</si>
  <si>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</si>
  <si>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</si>
  <si>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</si>
  <si>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</si>
  <si>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</si>
  <si>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</si>
  <si>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</si>
  <si>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</si>
  <si>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</si>
  <si>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</si>
  <si>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</si>
  <si>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</si>
  <si>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</si>
  <si>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</si>
  <si>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</si>
  <si>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</si>
  <si>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</si>
  <si>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</si>
  <si>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</si>
  <si>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</si>
  <si>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</si>
  <si>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</si>
  <si>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</si>
  <si>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</si>
  <si>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</si>
  <si>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</si>
  <si>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</si>
  <si>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</si>
  <si>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</si>
  <si>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</si>
  <si>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</si>
  <si>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</si>
  <si>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</si>
  <si>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</si>
  <si>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</si>
  <si>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</si>
  <si>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</si>
  <si>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</si>
  <si>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</si>
  <si>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</si>
  <si>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</si>
  <si>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</si>
  <si>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</si>
  <si>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</si>
  <si>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</si>
  <si>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</si>
  <si>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</si>
  <si>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</si>
  <si>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</si>
  <si>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</si>
  <si>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</si>
  <si>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</si>
  <si>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</si>
  <si>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</si>
  <si>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</si>
  <si>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</si>
  <si>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</si>
  <si>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</si>
  <si>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</si>
  <si>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</si>
  <si>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</si>
  <si>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</si>
  <si>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</si>
  <si>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</si>
  <si>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</si>
  <si>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</si>
  <si>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</si>
  <si>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</si>
  <si>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</si>
  <si>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</si>
  <si>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</si>
  <si>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</si>
  <si>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</si>
  <si>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</si>
  <si>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</si>
  <si>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</si>
  <si>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</si>
  <si>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</si>
  <si>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</si>
  <si>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</si>
  <si>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</si>
  <si>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</si>
  <si>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</si>
  <si>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</si>
  <si>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</si>
  <si>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</si>
  <si>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</si>
  <si>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</si>
  <si>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</si>
  <si>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</si>
  <si>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</si>
  <si>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</si>
  <si>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</si>
  <si>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</si>
  <si>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</si>
  <si>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</si>
  <si>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</si>
  <si>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</si>
  <si>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</si>
  <si>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</si>
  <si>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</si>
  <si>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</si>
  <si>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</si>
  <si>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</si>
  <si>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</si>
  <si>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</si>
  <si>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</si>
  <si>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</si>
  <si>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</si>
  <si>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</si>
  <si>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</si>
  <si>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</si>
  <si>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</si>
  <si>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</si>
  <si>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</si>
  <si>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</si>
  <si>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</si>
  <si>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</si>
  <si>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</si>
  <si>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</si>
  <si>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</si>
  <si>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</si>
  <si>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</si>
  <si>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</si>
  <si>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</si>
  <si>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</si>
  <si>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</si>
  <si>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</si>
  <si>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</si>
  <si>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</si>
  <si>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</si>
  <si>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</si>
  <si>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</si>
  <si>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</si>
  <si>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</si>
  <si>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</si>
  <si>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</si>
  <si>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</si>
  <si>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</si>
  <si>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</si>
  <si>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</si>
  <si>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</si>
  <si>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</si>
  <si>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</si>
  <si>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</si>
  <si>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</si>
  <si>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</si>
  <si>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</si>
  <si>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</si>
  <si>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</si>
  <si>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</si>
  <si>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</si>
  <si>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</si>
  <si>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</si>
  <si>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</si>
  <si>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</si>
  <si>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</si>
  <si>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</si>
  <si>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</si>
  <si>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</si>
  <si>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</si>
  <si>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</si>
  <si>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</si>
  <si>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</si>
  <si>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</si>
  <si>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</si>
  <si>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</si>
  <si>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</si>
  <si>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</si>
  <si>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</si>
  <si>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</si>
  <si>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</si>
  <si>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</si>
  <si>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</si>
  <si>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</si>
  <si>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</si>
  <si>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</si>
  <si>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</si>
  <si>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</si>
  <si>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</si>
  <si>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</si>
  <si>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</si>
  <si>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</si>
  <si>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</si>
  <si>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</si>
  <si>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</si>
  <si>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</si>
  <si>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</si>
  <si>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</si>
  <si>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</si>
  <si>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</si>
  <si>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</si>
  <si>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</si>
  <si>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</si>
  <si>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</si>
  <si>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</si>
  <si>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</si>
  <si>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</si>
  <si>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</si>
  <si>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</si>
  <si>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</si>
  <si>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</si>
  <si>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</si>
  <si>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</si>
  <si>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</si>
  <si>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</si>
  <si>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</si>
  <si>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</si>
  <si>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</si>
  <si>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</si>
  <si>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</si>
  <si>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</si>
  <si>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</si>
  <si>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</si>
  <si>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</si>
  <si>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</si>
  <si>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</si>
  <si>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</si>
  <si>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</si>
  <si>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</si>
  <si>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</si>
  <si>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</si>
  <si>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</si>
  <si>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</si>
  <si>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</si>
  <si>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</si>
  <si>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</si>
  <si>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</si>
  <si>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</si>
  <si>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</si>
  <si>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</si>
  <si>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</si>
  <si>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</si>
  <si>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</si>
  <si>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</si>
  <si>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</si>
  <si>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</si>
  <si>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</si>
  <si>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</si>
  <si>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</si>
  <si>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</si>
  <si>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</si>
  <si>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</si>
  <si>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</si>
  <si>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</si>
  <si>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</si>
  <si>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</si>
  <si>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</si>
  <si>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</si>
  <si>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</si>
  <si>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</si>
  <si>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</si>
  <si>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</si>
  <si>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</si>
  <si>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</si>
  <si>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</si>
  <si>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</si>
  <si>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</si>
  <si>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</si>
  <si>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</si>
  <si>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</si>
  <si>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</si>
  <si>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</si>
  <si>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</si>
  <si>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</si>
  <si>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</si>
  <si>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</si>
  <si>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</si>
  <si>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</si>
  <si>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</si>
  <si>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</si>
  <si>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</si>
  <si>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</si>
  <si>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</si>
  <si>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</si>
  <si>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</si>
  <si>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</si>
  <si>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</si>
  <si>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</si>
  <si>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</si>
  <si>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</si>
  <si>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</si>
  <si>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</si>
  <si>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</si>
  <si>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</si>
  <si>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</si>
  <si>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</si>
  <si>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</si>
  <si>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</si>
  <si>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</si>
  <si>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</si>
  <si>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</si>
  <si>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</si>
  <si>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</si>
  <si>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</si>
  <si>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</si>
  <si>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</si>
  <si>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</si>
  <si>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</si>
  <si>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</si>
  <si>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</si>
  <si>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</si>
  <si>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</si>
  <si>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</si>
  <si>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</si>
  <si>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</si>
  <si>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</si>
  <si>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</si>
  <si>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</si>
  <si>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</si>
  <si>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</si>
  <si>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</si>
  <si>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</si>
  <si>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</si>
  <si>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</si>
  <si>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</si>
  <si>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</si>
  <si>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</si>
  <si>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</si>
  <si>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</si>
  <si>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</si>
  <si>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</si>
  <si>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</si>
  <si>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</si>
  <si>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</si>
  <si>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</si>
  <si>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</si>
  <si>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</si>
  <si>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</si>
  <si>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</si>
  <si>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</si>
  <si>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</si>
  <si>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</si>
  <si>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</si>
  <si>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</si>
  <si>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</si>
  <si>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</si>
  <si>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</si>
  <si>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</si>
  <si>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</si>
  <si>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</si>
  <si>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</si>
  <si>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</si>
  <si>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</si>
  <si>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</si>
  <si>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</si>
  <si>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</si>
  <si>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</si>
  <si>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</si>
  <si>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</si>
  <si>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</si>
  <si>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</si>
  <si>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</si>
  <si>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</si>
  <si>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</si>
  <si>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</si>
  <si>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</si>
  <si>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</si>
  <si>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</si>
  <si>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</si>
  <si>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</si>
  <si>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</si>
  <si>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</si>
  <si>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</si>
  <si>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</si>
  <si>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</si>
  <si>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</si>
  <si>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</si>
  <si>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</si>
  <si>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</si>
  <si>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</si>
  <si>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</si>
  <si>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</si>
  <si>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</si>
  <si>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</si>
  <si>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</si>
  <si>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</si>
  <si>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</si>
  <si>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</si>
  <si>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</si>
  <si>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</si>
  <si>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</si>
  <si>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</si>
  <si>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</si>
  <si>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</si>
  <si>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</si>
  <si>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</si>
  <si>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</si>
  <si>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</si>
  <si>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</si>
  <si>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</si>
  <si>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</si>
  <si>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</si>
  <si>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</si>
  <si>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</si>
  <si>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</si>
  <si>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</si>
  <si>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</si>
  <si>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</si>
  <si>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</si>
  <si>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</si>
  <si>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</si>
  <si>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</si>
  <si>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</si>
  <si>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</si>
  <si>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</si>
  <si>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</si>
  <si>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</si>
  <si>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</si>
  <si>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</si>
  <si>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</si>
  <si>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</si>
  <si>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</si>
  <si>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</si>
  <si>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</si>
  <si>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</si>
  <si>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</si>
  <si>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</si>
  <si>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</si>
  <si>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</si>
  <si>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</si>
  <si>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</si>
  <si>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</si>
  <si>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</si>
  <si>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</si>
  <si>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</si>
  <si>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</si>
  <si>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</si>
  <si>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</si>
  <si>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</si>
  <si>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</si>
  <si>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</si>
  <si>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</si>
  <si>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</si>
  <si>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</si>
  <si>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</si>
  <si>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</si>
  <si>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</si>
  <si>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</si>
  <si>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</si>
  <si>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</si>
  <si>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</si>
  <si>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</si>
  <si>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</si>
  <si>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</si>
  <si>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</si>
  <si>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</si>
  <si>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</si>
  <si>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</si>
  <si>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</si>
  <si>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</si>
  <si>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</si>
  <si>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</si>
  <si>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</si>
  <si>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</si>
  <si>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</si>
  <si>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</si>
  <si>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</si>
  <si>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</si>
  <si>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</si>
  <si>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</si>
  <si>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</si>
  <si>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</si>
  <si>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</si>
  <si>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</si>
  <si>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</si>
  <si>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</si>
  <si>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</si>
  <si>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</si>
  <si>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</si>
  <si>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</si>
  <si>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</si>
  <si>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</si>
  <si>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</si>
  <si>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</si>
  <si>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</si>
  <si>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</si>
  <si>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</si>
  <si>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</si>
  <si>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</si>
  <si>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</si>
  <si>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</si>
  <si>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</si>
  <si>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</si>
  <si>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</si>
  <si>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</si>
  <si>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</si>
  <si>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</si>
  <si>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</si>
  <si>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</si>
  <si>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</si>
  <si>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</si>
  <si>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</si>
  <si>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</si>
  <si>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</si>
  <si>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</si>
  <si>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</si>
  <si>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</si>
  <si>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</si>
  <si>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</si>
  <si>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</si>
  <si>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</si>
  <si>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</si>
  <si>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</si>
  <si>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</si>
  <si>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</si>
  <si>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</si>
  <si>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</si>
  <si>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</si>
  <si>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</si>
  <si>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</si>
  <si>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</si>
  <si>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</si>
  <si>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</si>
  <si>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</si>
  <si>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</si>
  <si>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Лист наблюдения средней группы "Ромашки" (дети 3-х лет), январь 2024 год, промежуточная диагностика</t>
  </si>
  <si>
    <t>Аленчинов Ратмир Тимурович</t>
  </si>
  <si>
    <t>Амангельдин Арслан Аянулы</t>
  </si>
  <si>
    <t>Андреева Мирослава Вадимовна</t>
  </si>
  <si>
    <t>Бауржанова Азалия Нұрболқызы</t>
  </si>
  <si>
    <t>Бауыржан Хансултан Бекжанұлы</t>
  </si>
  <si>
    <t>Джамбулатова Сафия Ерлановна</t>
  </si>
  <si>
    <t>Жунусов Камиль Эльдарович</t>
  </si>
  <si>
    <t>Зиновьева Милана Владимировна</t>
  </si>
  <si>
    <t>Картасов Степан Алексеевич</t>
  </si>
  <si>
    <t>Лесовский Кирилл Юрьевич</t>
  </si>
  <si>
    <t>Муратова Иллирия Аскаровна</t>
  </si>
  <si>
    <t>Мухаметкалиев Альтаир Асхатович</t>
  </si>
  <si>
    <t>Серикова Томирис Ержановна</t>
  </si>
  <si>
    <t>Тлеуханова Азиза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</si>
</sst>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7" xfId="0" applyBorder="1"/>
    <xf numFmtId="0" fontId="0" fillId="0" borderId="18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19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16" t="s">
        <v>787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41" t="s">
        <v>1402</v>
      </c>
      <c r="DN2" s="141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01" t="s">
        <v>0</v>
      </c>
      <c r="B4" s="101" t="s">
        <v>170</v>
      </c>
      <c r="C4" s="135" t="s">
        <v>319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7"/>
      <c r="X4" s="128" t="s">
        <v>321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30"/>
      <c r="BH4" s="112" t="s">
        <v>870</v>
      </c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28" t="s">
        <v>324</v>
      </c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30"/>
      <c r="DA4" s="124" t="s">
        <v>326</v>
      </c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25"/>
    </row>
    <row r="5" spans="1:119" ht="15.6" customHeight="1" x14ac:dyDescent="0.3">
      <c r="A5" s="101"/>
      <c r="B5" s="101"/>
      <c r="C5" s="106" t="s">
        <v>320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3"/>
      <c r="X5" s="113" t="s">
        <v>322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38" t="s">
        <v>323</v>
      </c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40"/>
      <c r="BH5" s="150" t="s">
        <v>32</v>
      </c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26" t="s">
        <v>325</v>
      </c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33" t="s">
        <v>43</v>
      </c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47" t="s">
        <v>327</v>
      </c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9"/>
    </row>
    <row r="6" spans="1:119" ht="15" customHeight="1" x14ac:dyDescent="0.3">
      <c r="A6" s="101"/>
      <c r="B6" s="101"/>
      <c r="C6" s="128" t="s">
        <v>793</v>
      </c>
      <c r="D6" s="129"/>
      <c r="E6" s="129"/>
      <c r="F6" s="129"/>
      <c r="G6" s="129"/>
      <c r="H6" s="129"/>
      <c r="I6" s="129"/>
      <c r="J6" s="129"/>
      <c r="K6" s="129"/>
      <c r="L6" s="112" t="s">
        <v>810</v>
      </c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1" t="s">
        <v>793</v>
      </c>
      <c r="Y6" s="111"/>
      <c r="Z6" s="111"/>
      <c r="AA6" s="111"/>
      <c r="AB6" s="111"/>
      <c r="AC6" s="111"/>
      <c r="AD6" s="111"/>
      <c r="AE6" s="111"/>
      <c r="AF6" s="111"/>
      <c r="AG6" s="112" t="s">
        <v>810</v>
      </c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1" t="s">
        <v>793</v>
      </c>
      <c r="AT6" s="111"/>
      <c r="AU6" s="111"/>
      <c r="AV6" s="111"/>
      <c r="AW6" s="111"/>
      <c r="AX6" s="111"/>
      <c r="AY6" s="112" t="s">
        <v>810</v>
      </c>
      <c r="AZ6" s="112"/>
      <c r="BA6" s="112"/>
      <c r="BB6" s="112"/>
      <c r="BC6" s="112"/>
      <c r="BD6" s="112"/>
      <c r="BE6" s="112"/>
      <c r="BF6" s="112"/>
      <c r="BG6" s="112"/>
      <c r="BH6" s="111" t="s">
        <v>793</v>
      </c>
      <c r="BI6" s="111"/>
      <c r="BJ6" s="111"/>
      <c r="BK6" s="111"/>
      <c r="BL6" s="111"/>
      <c r="BM6" s="111"/>
      <c r="BN6" s="112" t="s">
        <v>810</v>
      </c>
      <c r="BO6" s="112"/>
      <c r="BP6" s="112"/>
      <c r="BQ6" s="112"/>
      <c r="BR6" s="112"/>
      <c r="BS6" s="112"/>
      <c r="BT6" s="112"/>
      <c r="BU6" s="112"/>
      <c r="BV6" s="112"/>
      <c r="BW6" s="111" t="s">
        <v>793</v>
      </c>
      <c r="BX6" s="111"/>
      <c r="BY6" s="111"/>
      <c r="BZ6" s="111"/>
      <c r="CA6" s="111"/>
      <c r="CB6" s="111"/>
      <c r="CC6" s="112" t="s">
        <v>810</v>
      </c>
      <c r="CD6" s="112"/>
      <c r="CE6" s="112"/>
      <c r="CF6" s="112"/>
      <c r="CG6" s="112"/>
      <c r="CH6" s="112"/>
      <c r="CI6" s="131" t="s">
        <v>793</v>
      </c>
      <c r="CJ6" s="132"/>
      <c r="CK6" s="132"/>
      <c r="CL6" s="132"/>
      <c r="CM6" s="132"/>
      <c r="CN6" s="132"/>
      <c r="CO6" s="132"/>
      <c r="CP6" s="132"/>
      <c r="CQ6" s="132"/>
      <c r="CR6" s="129" t="s">
        <v>810</v>
      </c>
      <c r="CS6" s="129"/>
      <c r="CT6" s="129"/>
      <c r="CU6" s="129"/>
      <c r="CV6" s="129"/>
      <c r="CW6" s="129"/>
      <c r="CX6" s="129"/>
      <c r="CY6" s="129"/>
      <c r="CZ6" s="130"/>
      <c r="DA6" s="131" t="s">
        <v>793</v>
      </c>
      <c r="DB6" s="132"/>
      <c r="DC6" s="132"/>
      <c r="DD6" s="132"/>
      <c r="DE6" s="132"/>
      <c r="DF6" s="143"/>
      <c r="DG6" s="144" t="s">
        <v>810</v>
      </c>
      <c r="DH6" s="145"/>
      <c r="DI6" s="145"/>
      <c r="DJ6" s="145"/>
      <c r="DK6" s="145"/>
      <c r="DL6" s="145"/>
      <c r="DM6" s="145"/>
      <c r="DN6" s="145"/>
      <c r="DO6" s="146"/>
    </row>
    <row r="7" spans="1:119" ht="10.199999999999999" hidden="1" customHeight="1" x14ac:dyDescent="0.3">
      <c r="A7" s="101"/>
      <c r="B7" s="10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01"/>
      <c r="B8" s="10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01"/>
      <c r="B9" s="10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01"/>
      <c r="B10" s="10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01"/>
      <c r="B11" s="10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01"/>
      <c r="B12" s="101"/>
      <c r="C12" s="103" t="s">
        <v>13</v>
      </c>
      <c r="D12" s="104" t="s">
        <v>2</v>
      </c>
      <c r="E12" s="104" t="s">
        <v>3</v>
      </c>
      <c r="F12" s="104" t="s">
        <v>17</v>
      </c>
      <c r="G12" s="104" t="s">
        <v>4</v>
      </c>
      <c r="H12" s="104" t="s">
        <v>5</v>
      </c>
      <c r="I12" s="104" t="s">
        <v>14</v>
      </c>
      <c r="J12" s="104" t="s">
        <v>6</v>
      </c>
      <c r="K12" s="104" t="s">
        <v>7</v>
      </c>
      <c r="L12" s="104" t="s">
        <v>18</v>
      </c>
      <c r="M12" s="104" t="s">
        <v>6</v>
      </c>
      <c r="N12" s="104" t="s">
        <v>7</v>
      </c>
      <c r="O12" s="104" t="s">
        <v>15</v>
      </c>
      <c r="P12" s="104" t="s">
        <v>8</v>
      </c>
      <c r="Q12" s="104" t="s">
        <v>1</v>
      </c>
      <c r="R12" s="104" t="s">
        <v>16</v>
      </c>
      <c r="S12" s="104" t="s">
        <v>3</v>
      </c>
      <c r="T12" s="104" t="s">
        <v>9</v>
      </c>
      <c r="U12" s="104" t="s">
        <v>19</v>
      </c>
      <c r="V12" s="104" t="s">
        <v>3</v>
      </c>
      <c r="W12" s="104" t="s">
        <v>9</v>
      </c>
      <c r="X12" s="104" t="s">
        <v>20</v>
      </c>
      <c r="Y12" s="104"/>
      <c r="Z12" s="104"/>
      <c r="AA12" s="106" t="s">
        <v>21</v>
      </c>
      <c r="AB12" s="107"/>
      <c r="AC12" s="103"/>
      <c r="AD12" s="106" t="s">
        <v>22</v>
      </c>
      <c r="AE12" s="107"/>
      <c r="AF12" s="103"/>
      <c r="AG12" s="104" t="s">
        <v>23</v>
      </c>
      <c r="AH12" s="104"/>
      <c r="AI12" s="104"/>
      <c r="AJ12" s="104" t="s">
        <v>24</v>
      </c>
      <c r="AK12" s="104"/>
      <c r="AL12" s="104"/>
      <c r="AM12" s="104" t="s">
        <v>25</v>
      </c>
      <c r="AN12" s="104"/>
      <c r="AO12" s="104"/>
      <c r="AP12" s="105" t="s">
        <v>26</v>
      </c>
      <c r="AQ12" s="105"/>
      <c r="AR12" s="105"/>
      <c r="AS12" s="104" t="s">
        <v>27</v>
      </c>
      <c r="AT12" s="104"/>
      <c r="AU12" s="104"/>
      <c r="AV12" s="104" t="s">
        <v>28</v>
      </c>
      <c r="AW12" s="104"/>
      <c r="AX12" s="104"/>
      <c r="AY12" s="105" t="s">
        <v>29</v>
      </c>
      <c r="AZ12" s="105"/>
      <c r="BA12" s="105"/>
      <c r="BB12" s="104" t="s">
        <v>30</v>
      </c>
      <c r="BC12" s="104"/>
      <c r="BD12" s="104"/>
      <c r="BE12" s="104" t="s">
        <v>31</v>
      </c>
      <c r="BF12" s="104"/>
      <c r="BG12" s="104"/>
      <c r="BH12" s="108" t="s">
        <v>172</v>
      </c>
      <c r="BI12" s="109"/>
      <c r="BJ12" s="110"/>
      <c r="BK12" s="108" t="s">
        <v>173</v>
      </c>
      <c r="BL12" s="109"/>
      <c r="BM12" s="110"/>
      <c r="BN12" s="108" t="s">
        <v>174</v>
      </c>
      <c r="BO12" s="109"/>
      <c r="BP12" s="110"/>
      <c r="BQ12" s="105" t="s">
        <v>175</v>
      </c>
      <c r="BR12" s="105"/>
      <c r="BS12" s="105"/>
      <c r="BT12" s="105" t="s">
        <v>176</v>
      </c>
      <c r="BU12" s="105"/>
      <c r="BV12" s="105"/>
      <c r="BW12" s="105" t="s">
        <v>33</v>
      </c>
      <c r="BX12" s="105"/>
      <c r="BY12" s="105"/>
      <c r="BZ12" s="105" t="s">
        <v>34</v>
      </c>
      <c r="CA12" s="105"/>
      <c r="CB12" s="105"/>
      <c r="CC12" s="105" t="s">
        <v>35</v>
      </c>
      <c r="CD12" s="105"/>
      <c r="CE12" s="105"/>
      <c r="CF12" s="105" t="s">
        <v>36</v>
      </c>
      <c r="CG12" s="105"/>
      <c r="CH12" s="105"/>
      <c r="CI12" s="105" t="s">
        <v>37</v>
      </c>
      <c r="CJ12" s="105"/>
      <c r="CK12" s="105"/>
      <c r="CL12" s="105" t="s">
        <v>38</v>
      </c>
      <c r="CM12" s="105"/>
      <c r="CN12" s="105"/>
      <c r="CO12" s="105" t="s">
        <v>39</v>
      </c>
      <c r="CP12" s="105"/>
      <c r="CQ12" s="105"/>
      <c r="CR12" s="105" t="s">
        <v>40</v>
      </c>
      <c r="CS12" s="105"/>
      <c r="CT12" s="105"/>
      <c r="CU12" s="105" t="s">
        <v>41</v>
      </c>
      <c r="CV12" s="105"/>
      <c r="CW12" s="105"/>
      <c r="CX12" s="105" t="s">
        <v>42</v>
      </c>
      <c r="CY12" s="105"/>
      <c r="CZ12" s="105"/>
      <c r="DA12" s="105" t="s">
        <v>177</v>
      </c>
      <c r="DB12" s="105"/>
      <c r="DC12" s="105"/>
      <c r="DD12" s="105" t="s">
        <v>178</v>
      </c>
      <c r="DE12" s="105"/>
      <c r="DF12" s="105"/>
      <c r="DG12" s="105" t="s">
        <v>179</v>
      </c>
      <c r="DH12" s="105"/>
      <c r="DI12" s="105"/>
      <c r="DJ12" s="105" t="s">
        <v>180</v>
      </c>
      <c r="DK12" s="105"/>
      <c r="DL12" s="105"/>
      <c r="DM12" s="105" t="s">
        <v>181</v>
      </c>
      <c r="DN12" s="105"/>
      <c r="DO12" s="105"/>
    </row>
    <row r="13" spans="1:119" ht="56.25" customHeight="1" x14ac:dyDescent="0.3">
      <c r="A13" s="101"/>
      <c r="B13" s="102"/>
      <c r="C13" s="100" t="s">
        <v>792</v>
      </c>
      <c r="D13" s="100"/>
      <c r="E13" s="100"/>
      <c r="F13" s="100" t="s">
        <v>1390</v>
      </c>
      <c r="G13" s="100"/>
      <c r="H13" s="100"/>
      <c r="I13" s="100" t="s">
        <v>187</v>
      </c>
      <c r="J13" s="100"/>
      <c r="K13" s="100"/>
      <c r="L13" s="98" t="s">
        <v>796</v>
      </c>
      <c r="M13" s="98"/>
      <c r="N13" s="98"/>
      <c r="O13" s="98" t="s">
        <v>797</v>
      </c>
      <c r="P13" s="98"/>
      <c r="Q13" s="98"/>
      <c r="R13" s="98" t="s">
        <v>800</v>
      </c>
      <c r="S13" s="98"/>
      <c r="T13" s="98"/>
      <c r="U13" s="98" t="s">
        <v>802</v>
      </c>
      <c r="V13" s="98"/>
      <c r="W13" s="98"/>
      <c r="X13" s="98" t="s">
        <v>803</v>
      </c>
      <c r="Y13" s="98"/>
      <c r="Z13" s="98"/>
      <c r="AA13" s="99" t="s">
        <v>805</v>
      </c>
      <c r="AB13" s="99"/>
      <c r="AC13" s="99"/>
      <c r="AD13" s="98" t="s">
        <v>806</v>
      </c>
      <c r="AE13" s="98"/>
      <c r="AF13" s="98"/>
      <c r="AG13" s="99" t="s">
        <v>811</v>
      </c>
      <c r="AH13" s="99"/>
      <c r="AI13" s="99"/>
      <c r="AJ13" s="98" t="s">
        <v>813</v>
      </c>
      <c r="AK13" s="98"/>
      <c r="AL13" s="98"/>
      <c r="AM13" s="98" t="s">
        <v>817</v>
      </c>
      <c r="AN13" s="98"/>
      <c r="AO13" s="98"/>
      <c r="AP13" s="98" t="s">
        <v>820</v>
      </c>
      <c r="AQ13" s="98"/>
      <c r="AR13" s="98"/>
      <c r="AS13" s="98" t="s">
        <v>823</v>
      </c>
      <c r="AT13" s="98"/>
      <c r="AU13" s="98"/>
      <c r="AV13" s="98" t="s">
        <v>824</v>
      </c>
      <c r="AW13" s="98"/>
      <c r="AX13" s="98"/>
      <c r="AY13" s="98" t="s">
        <v>826</v>
      </c>
      <c r="AZ13" s="98"/>
      <c r="BA13" s="98"/>
      <c r="BB13" s="98" t="s">
        <v>213</v>
      </c>
      <c r="BC13" s="98"/>
      <c r="BD13" s="98"/>
      <c r="BE13" s="98" t="s">
        <v>829</v>
      </c>
      <c r="BF13" s="98"/>
      <c r="BG13" s="98"/>
      <c r="BH13" s="98" t="s">
        <v>215</v>
      </c>
      <c r="BI13" s="98"/>
      <c r="BJ13" s="98"/>
      <c r="BK13" s="99" t="s">
        <v>831</v>
      </c>
      <c r="BL13" s="99"/>
      <c r="BM13" s="99"/>
      <c r="BN13" s="98" t="s">
        <v>834</v>
      </c>
      <c r="BO13" s="98"/>
      <c r="BP13" s="98"/>
      <c r="BQ13" s="100" t="s">
        <v>219</v>
      </c>
      <c r="BR13" s="100"/>
      <c r="BS13" s="100"/>
      <c r="BT13" s="98" t="s">
        <v>224</v>
      </c>
      <c r="BU13" s="98"/>
      <c r="BV13" s="98"/>
      <c r="BW13" s="98" t="s">
        <v>837</v>
      </c>
      <c r="BX13" s="98"/>
      <c r="BY13" s="98"/>
      <c r="BZ13" s="98" t="s">
        <v>839</v>
      </c>
      <c r="CA13" s="98"/>
      <c r="CB13" s="98"/>
      <c r="CC13" s="98" t="s">
        <v>840</v>
      </c>
      <c r="CD13" s="98"/>
      <c r="CE13" s="98"/>
      <c r="CF13" s="98" t="s">
        <v>844</v>
      </c>
      <c r="CG13" s="98"/>
      <c r="CH13" s="98"/>
      <c r="CI13" s="98" t="s">
        <v>848</v>
      </c>
      <c r="CJ13" s="98"/>
      <c r="CK13" s="98"/>
      <c r="CL13" s="98" t="s">
        <v>851</v>
      </c>
      <c r="CM13" s="98"/>
      <c r="CN13" s="98"/>
      <c r="CO13" s="98" t="s">
        <v>852</v>
      </c>
      <c r="CP13" s="98"/>
      <c r="CQ13" s="98"/>
      <c r="CR13" s="98" t="s">
        <v>853</v>
      </c>
      <c r="CS13" s="98"/>
      <c r="CT13" s="98"/>
      <c r="CU13" s="98" t="s">
        <v>854</v>
      </c>
      <c r="CV13" s="98"/>
      <c r="CW13" s="98"/>
      <c r="CX13" s="98" t="s">
        <v>855</v>
      </c>
      <c r="CY13" s="98"/>
      <c r="CZ13" s="98"/>
      <c r="DA13" s="98" t="s">
        <v>857</v>
      </c>
      <c r="DB13" s="98"/>
      <c r="DC13" s="98"/>
      <c r="DD13" s="98" t="s">
        <v>237</v>
      </c>
      <c r="DE13" s="98"/>
      <c r="DF13" s="98"/>
      <c r="DG13" s="98" t="s">
        <v>861</v>
      </c>
      <c r="DH13" s="98"/>
      <c r="DI13" s="98"/>
      <c r="DJ13" s="98" t="s">
        <v>241</v>
      </c>
      <c r="DK13" s="98"/>
      <c r="DL13" s="98"/>
      <c r="DM13" s="98" t="s">
        <v>243</v>
      </c>
      <c r="DN13" s="98"/>
      <c r="DO13" s="98"/>
    </row>
    <row r="14" spans="1:119" ht="154.5" customHeight="1" x14ac:dyDescent="0.3">
      <c r="A14" s="101"/>
      <c r="B14" s="102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548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615</v>
      </c>
      <c r="W14" s="61" t="s">
        <v>195</v>
      </c>
      <c r="X14" s="61" t="s">
        <v>196</v>
      </c>
      <c r="Y14" s="61" t="s">
        <v>197</v>
      </c>
      <c r="Z14" s="68" t="s">
        <v>804</v>
      </c>
      <c r="AA14" s="30" t="s">
        <v>200</v>
      </c>
      <c r="AB14" s="30" t="s">
        <v>201</v>
      </c>
      <c r="AC14" s="30" t="s">
        <v>204</v>
      </c>
      <c r="AD14" s="69" t="s">
        <v>809</v>
      </c>
      <c r="AE14" s="30" t="s">
        <v>807</v>
      </c>
      <c r="AF14" s="70" t="s">
        <v>808</v>
      </c>
      <c r="AG14" s="30" t="s">
        <v>484</v>
      </c>
      <c r="AH14" s="30" t="s">
        <v>812</v>
      </c>
      <c r="AI14" s="30" t="s">
        <v>199</v>
      </c>
      <c r="AJ14" s="6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68" t="s">
        <v>217</v>
      </c>
      <c r="BK14" s="30" t="s">
        <v>832</v>
      </c>
      <c r="BL14" s="30" t="s">
        <v>833</v>
      </c>
      <c r="BM14" s="30" t="s">
        <v>564</v>
      </c>
      <c r="BN14" s="6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526</v>
      </c>
      <c r="BX14" s="61" t="s">
        <v>838</v>
      </c>
      <c r="BY14" s="61" t="s">
        <v>527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469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94" t="s">
        <v>171</v>
      </c>
      <c r="B40" s="9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96" t="s">
        <v>785</v>
      </c>
      <c r="B41" s="9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17" t="s">
        <v>1392</v>
      </c>
      <c r="C43" s="118"/>
      <c r="D43" s="118"/>
      <c r="E43" s="119"/>
      <c r="F43" s="46"/>
      <c r="G43" s="46"/>
    </row>
    <row r="44" spans="1:119" x14ac:dyDescent="0.3">
      <c r="B44" s="17" t="s">
        <v>754</v>
      </c>
      <c r="C44" s="17" t="s">
        <v>762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756</v>
      </c>
      <c r="C45" s="4" t="s">
        <v>762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757</v>
      </c>
      <c r="C46" s="4" t="s">
        <v>762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20" t="s">
        <v>322</v>
      </c>
      <c r="E48" s="120"/>
      <c r="F48" s="121" t="s">
        <v>1391</v>
      </c>
      <c r="G48" s="121"/>
    </row>
    <row r="49" spans="2:7" x14ac:dyDescent="0.3">
      <c r="B49" s="4" t="s">
        <v>754</v>
      </c>
      <c r="C49" s="4" t="s">
        <v>763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756</v>
      </c>
      <c r="C50" s="4" t="s">
        <v>763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757</v>
      </c>
      <c r="C51" s="4" t="s">
        <v>763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754</v>
      </c>
      <c r="C53" s="4" t="s">
        <v>764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756</v>
      </c>
      <c r="C54" s="4" t="s">
        <v>764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757</v>
      </c>
      <c r="C55" s="4" t="s">
        <v>764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22" t="s">
        <v>325</v>
      </c>
      <c r="E57" s="123"/>
      <c r="F57" s="124" t="s">
        <v>43</v>
      </c>
      <c r="G57" s="125"/>
    </row>
    <row r="58" spans="2:7" x14ac:dyDescent="0.3">
      <c r="B58" s="4" t="s">
        <v>754</v>
      </c>
      <c r="C58" s="4" t="s">
        <v>765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756</v>
      </c>
      <c r="C59" s="4" t="s">
        <v>765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757</v>
      </c>
      <c r="C60" s="4" t="s">
        <v>765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754</v>
      </c>
      <c r="C62" s="4" t="s">
        <v>766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756</v>
      </c>
      <c r="C63" s="4" t="s">
        <v>766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757</v>
      </c>
      <c r="C64" s="4" t="s">
        <v>766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CU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41" t="s">
        <v>1402</v>
      </c>
      <c r="DQ2" s="141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01" t="s">
        <v>0</v>
      </c>
      <c r="B4" s="101" t="s">
        <v>170</v>
      </c>
      <c r="C4" s="135" t="s">
        <v>319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28" t="s">
        <v>321</v>
      </c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12" t="s">
        <v>870</v>
      </c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57" t="s">
        <v>329</v>
      </c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9"/>
      <c r="DG4" s="156" t="s">
        <v>333</v>
      </c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</row>
    <row r="5" spans="1:122" ht="15.75" customHeight="1" x14ac:dyDescent="0.3">
      <c r="A5" s="101"/>
      <c r="B5" s="101"/>
      <c r="C5" s="107" t="s">
        <v>320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52" t="s">
        <v>322</v>
      </c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0" t="s">
        <v>323</v>
      </c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13" t="s">
        <v>32</v>
      </c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5"/>
      <c r="AY5" s="113" t="s">
        <v>330</v>
      </c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5"/>
      <c r="BK5" s="151" t="s">
        <v>325</v>
      </c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 t="s">
        <v>331</v>
      </c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38" t="s">
        <v>332</v>
      </c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40"/>
      <c r="CU5" s="133" t="s">
        <v>43</v>
      </c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60"/>
      <c r="DG5" s="150" t="s">
        <v>327</v>
      </c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</row>
    <row r="6" spans="1:122" ht="0.75" customHeight="1" x14ac:dyDescent="0.3">
      <c r="A6" s="101"/>
      <c r="B6" s="101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01"/>
      <c r="B7" s="101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01"/>
      <c r="B8" s="101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01"/>
      <c r="B9" s="101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01"/>
      <c r="B10" s="101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01"/>
      <c r="B11" s="101"/>
      <c r="C11" s="103" t="s">
        <v>45</v>
      </c>
      <c r="D11" s="104" t="s">
        <v>2</v>
      </c>
      <c r="E11" s="104" t="s">
        <v>3</v>
      </c>
      <c r="F11" s="104" t="s">
        <v>46</v>
      </c>
      <c r="G11" s="104" t="s">
        <v>8</v>
      </c>
      <c r="H11" s="104" t="s">
        <v>1</v>
      </c>
      <c r="I11" s="106" t="s">
        <v>47</v>
      </c>
      <c r="J11" s="107"/>
      <c r="K11" s="107"/>
      <c r="L11" s="106" t="s">
        <v>48</v>
      </c>
      <c r="M11" s="107"/>
      <c r="N11" s="107"/>
      <c r="O11" s="152" t="s">
        <v>54</v>
      </c>
      <c r="P11" s="152"/>
      <c r="Q11" s="152"/>
      <c r="R11" s="152" t="s">
        <v>2</v>
      </c>
      <c r="S11" s="152"/>
      <c r="T11" s="152"/>
      <c r="U11" s="152" t="s">
        <v>55</v>
      </c>
      <c r="V11" s="152"/>
      <c r="W11" s="152"/>
      <c r="X11" s="152" t="s">
        <v>9</v>
      </c>
      <c r="Y11" s="152"/>
      <c r="Z11" s="152"/>
      <c r="AA11" s="152" t="s">
        <v>4</v>
      </c>
      <c r="AB11" s="152"/>
      <c r="AC11" s="152"/>
      <c r="AD11" s="150" t="s">
        <v>5</v>
      </c>
      <c r="AE11" s="150"/>
      <c r="AF11" s="150"/>
      <c r="AG11" s="152" t="s">
        <v>12</v>
      </c>
      <c r="AH11" s="152"/>
      <c r="AI11" s="152"/>
      <c r="AJ11" s="152" t="s">
        <v>6</v>
      </c>
      <c r="AK11" s="152"/>
      <c r="AL11" s="152"/>
      <c r="AM11" s="150" t="s">
        <v>334</v>
      </c>
      <c r="AN11" s="150"/>
      <c r="AO11" s="150"/>
      <c r="AP11" s="150" t="s">
        <v>335</v>
      </c>
      <c r="AQ11" s="150"/>
      <c r="AR11" s="150"/>
      <c r="AS11" s="150" t="s">
        <v>336</v>
      </c>
      <c r="AT11" s="150"/>
      <c r="AU11" s="150"/>
      <c r="AV11" s="150" t="s">
        <v>337</v>
      </c>
      <c r="AW11" s="150"/>
      <c r="AX11" s="150"/>
      <c r="AY11" s="150" t="s">
        <v>49</v>
      </c>
      <c r="AZ11" s="150"/>
      <c r="BA11" s="150"/>
      <c r="BB11" s="150" t="s">
        <v>50</v>
      </c>
      <c r="BC11" s="150"/>
      <c r="BD11" s="150"/>
      <c r="BE11" s="150" t="s">
        <v>51</v>
      </c>
      <c r="BF11" s="150"/>
      <c r="BG11" s="150"/>
      <c r="BH11" s="150" t="s">
        <v>52</v>
      </c>
      <c r="BI11" s="150"/>
      <c r="BJ11" s="150"/>
      <c r="BK11" s="150" t="s">
        <v>53</v>
      </c>
      <c r="BL11" s="150"/>
      <c r="BM11" s="150"/>
      <c r="BN11" s="150" t="s">
        <v>56</v>
      </c>
      <c r="BO11" s="150"/>
      <c r="BP11" s="150"/>
      <c r="BQ11" s="150" t="s">
        <v>57</v>
      </c>
      <c r="BR11" s="150"/>
      <c r="BS11" s="150"/>
      <c r="BT11" s="150" t="s">
        <v>58</v>
      </c>
      <c r="BU11" s="150"/>
      <c r="BV11" s="150"/>
      <c r="BW11" s="150" t="s">
        <v>59</v>
      </c>
      <c r="BX11" s="150"/>
      <c r="BY11" s="150"/>
      <c r="BZ11" s="150" t="s">
        <v>338</v>
      </c>
      <c r="CA11" s="150"/>
      <c r="CB11" s="150"/>
      <c r="CC11" s="150" t="s">
        <v>339</v>
      </c>
      <c r="CD11" s="150"/>
      <c r="CE11" s="150"/>
      <c r="CF11" s="150" t="s">
        <v>340</v>
      </c>
      <c r="CG11" s="150"/>
      <c r="CH11" s="150"/>
      <c r="CI11" s="150" t="s">
        <v>341</v>
      </c>
      <c r="CJ11" s="150"/>
      <c r="CK11" s="150"/>
      <c r="CL11" s="150" t="s">
        <v>342</v>
      </c>
      <c r="CM11" s="150"/>
      <c r="CN11" s="150"/>
      <c r="CO11" s="150" t="s">
        <v>343</v>
      </c>
      <c r="CP11" s="150"/>
      <c r="CQ11" s="150"/>
      <c r="CR11" s="150" t="s">
        <v>344</v>
      </c>
      <c r="CS11" s="150"/>
      <c r="CT11" s="150"/>
      <c r="CU11" s="150" t="s">
        <v>345</v>
      </c>
      <c r="CV11" s="150"/>
      <c r="CW11" s="150"/>
      <c r="CX11" s="150" t="s">
        <v>346</v>
      </c>
      <c r="CY11" s="150"/>
      <c r="CZ11" s="150"/>
      <c r="DA11" s="150" t="s">
        <v>347</v>
      </c>
      <c r="DB11" s="150"/>
      <c r="DC11" s="150"/>
      <c r="DD11" s="150" t="s">
        <v>348</v>
      </c>
      <c r="DE11" s="150"/>
      <c r="DF11" s="150"/>
      <c r="DG11" s="150" t="s">
        <v>349</v>
      </c>
      <c r="DH11" s="150"/>
      <c r="DI11" s="150"/>
      <c r="DJ11" s="150" t="s">
        <v>350</v>
      </c>
      <c r="DK11" s="150"/>
      <c r="DL11" s="150"/>
      <c r="DM11" s="150" t="s">
        <v>351</v>
      </c>
      <c r="DN11" s="150"/>
      <c r="DO11" s="150"/>
      <c r="DP11" s="150" t="s">
        <v>352</v>
      </c>
      <c r="DQ11" s="150"/>
      <c r="DR11" s="150"/>
    </row>
    <row r="12" spans="1:122" ht="51" customHeight="1" x14ac:dyDescent="0.3">
      <c r="A12" s="101"/>
      <c r="B12" s="102"/>
      <c r="C12" s="98" t="s">
        <v>871</v>
      </c>
      <c r="D12" s="98"/>
      <c r="E12" s="98"/>
      <c r="F12" s="98" t="s">
        <v>875</v>
      </c>
      <c r="G12" s="98"/>
      <c r="H12" s="98"/>
      <c r="I12" s="98" t="s">
        <v>249</v>
      </c>
      <c r="J12" s="98"/>
      <c r="K12" s="98"/>
      <c r="L12" s="98" t="s">
        <v>251</v>
      </c>
      <c r="M12" s="98"/>
      <c r="N12" s="98"/>
      <c r="O12" s="98" t="s">
        <v>879</v>
      </c>
      <c r="P12" s="98"/>
      <c r="Q12" s="98"/>
      <c r="R12" s="98" t="s">
        <v>880</v>
      </c>
      <c r="S12" s="98"/>
      <c r="T12" s="98"/>
      <c r="U12" s="98" t="s">
        <v>882</v>
      </c>
      <c r="V12" s="98"/>
      <c r="W12" s="98"/>
      <c r="X12" s="98" t="s">
        <v>885</v>
      </c>
      <c r="Y12" s="98"/>
      <c r="Z12" s="98"/>
      <c r="AA12" s="98" t="s">
        <v>888</v>
      </c>
      <c r="AB12" s="98"/>
      <c r="AC12" s="98"/>
      <c r="AD12" s="98" t="s">
        <v>264</v>
      </c>
      <c r="AE12" s="98"/>
      <c r="AF12" s="98"/>
      <c r="AG12" s="98" t="s">
        <v>891</v>
      </c>
      <c r="AH12" s="98"/>
      <c r="AI12" s="98"/>
      <c r="AJ12" s="98" t="s">
        <v>893</v>
      </c>
      <c r="AK12" s="98"/>
      <c r="AL12" s="98"/>
      <c r="AM12" s="98" t="s">
        <v>894</v>
      </c>
      <c r="AN12" s="98"/>
      <c r="AO12" s="98"/>
      <c r="AP12" s="100" t="s">
        <v>435</v>
      </c>
      <c r="AQ12" s="100"/>
      <c r="AR12" s="100"/>
      <c r="AS12" s="100" t="s">
        <v>898</v>
      </c>
      <c r="AT12" s="100"/>
      <c r="AU12" s="100"/>
      <c r="AV12" s="100" t="s">
        <v>902</v>
      </c>
      <c r="AW12" s="100"/>
      <c r="AX12" s="100"/>
      <c r="AY12" s="100" t="s">
        <v>904</v>
      </c>
      <c r="AZ12" s="100"/>
      <c r="BA12" s="100"/>
      <c r="BB12" s="100" t="s">
        <v>907</v>
      </c>
      <c r="BC12" s="100"/>
      <c r="BD12" s="100"/>
      <c r="BE12" s="100" t="s">
        <v>908</v>
      </c>
      <c r="BF12" s="100"/>
      <c r="BG12" s="100"/>
      <c r="BH12" s="100" t="s">
        <v>909</v>
      </c>
      <c r="BI12" s="100"/>
      <c r="BJ12" s="100"/>
      <c r="BK12" s="100" t="s">
        <v>910</v>
      </c>
      <c r="BL12" s="100"/>
      <c r="BM12" s="100"/>
      <c r="BN12" s="100" t="s">
        <v>912</v>
      </c>
      <c r="BO12" s="100"/>
      <c r="BP12" s="100"/>
      <c r="BQ12" s="100" t="s">
        <v>913</v>
      </c>
      <c r="BR12" s="100"/>
      <c r="BS12" s="100"/>
      <c r="BT12" s="100" t="s">
        <v>914</v>
      </c>
      <c r="BU12" s="100"/>
      <c r="BV12" s="100"/>
      <c r="BW12" s="100" t="s">
        <v>917</v>
      </c>
      <c r="BX12" s="100"/>
      <c r="BY12" s="100"/>
      <c r="BZ12" s="100" t="s">
        <v>918</v>
      </c>
      <c r="CA12" s="100"/>
      <c r="CB12" s="100"/>
      <c r="CC12" s="100" t="s">
        <v>922</v>
      </c>
      <c r="CD12" s="100"/>
      <c r="CE12" s="100"/>
      <c r="CF12" s="100" t="s">
        <v>925</v>
      </c>
      <c r="CG12" s="100"/>
      <c r="CH12" s="100"/>
      <c r="CI12" s="100" t="s">
        <v>926</v>
      </c>
      <c r="CJ12" s="100"/>
      <c r="CK12" s="100"/>
      <c r="CL12" s="100" t="s">
        <v>928</v>
      </c>
      <c r="CM12" s="100"/>
      <c r="CN12" s="100"/>
      <c r="CO12" s="100" t="s">
        <v>929</v>
      </c>
      <c r="CP12" s="100"/>
      <c r="CQ12" s="100"/>
      <c r="CR12" s="100" t="s">
        <v>931</v>
      </c>
      <c r="CS12" s="100"/>
      <c r="CT12" s="100"/>
      <c r="CU12" s="100" t="s">
        <v>932</v>
      </c>
      <c r="CV12" s="100"/>
      <c r="CW12" s="100"/>
      <c r="CX12" s="100" t="s">
        <v>933</v>
      </c>
      <c r="CY12" s="100"/>
      <c r="CZ12" s="100"/>
      <c r="DA12" s="100" t="s">
        <v>934</v>
      </c>
      <c r="DB12" s="100"/>
      <c r="DC12" s="100"/>
      <c r="DD12" s="100" t="s">
        <v>935</v>
      </c>
      <c r="DE12" s="100"/>
      <c r="DF12" s="100"/>
      <c r="DG12" s="99" t="s">
        <v>937</v>
      </c>
      <c r="DH12" s="99"/>
      <c r="DI12" s="99"/>
      <c r="DJ12" s="99" t="s">
        <v>941</v>
      </c>
      <c r="DK12" s="99"/>
      <c r="DL12" s="99"/>
      <c r="DM12" s="98" t="s">
        <v>944</v>
      </c>
      <c r="DN12" s="98"/>
      <c r="DO12" s="98"/>
      <c r="DP12" s="98" t="s">
        <v>946</v>
      </c>
      <c r="DQ12" s="98"/>
      <c r="DR12" s="98"/>
    </row>
    <row r="13" spans="1:122" ht="102.75" customHeight="1" x14ac:dyDescent="0.3">
      <c r="A13" s="101"/>
      <c r="B13" s="102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469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558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436</v>
      </c>
      <c r="AQ13" s="61" t="s">
        <v>437</v>
      </c>
      <c r="AR13" s="61" t="s">
        <v>438</v>
      </c>
      <c r="AS13" s="61" t="s">
        <v>899</v>
      </c>
      <c r="AT13" s="61" t="s">
        <v>900</v>
      </c>
      <c r="AU13" s="61" t="s">
        <v>901</v>
      </c>
      <c r="AV13" s="61" t="s">
        <v>440</v>
      </c>
      <c r="AW13" s="61" t="s">
        <v>903</v>
      </c>
      <c r="AX13" s="61" t="s">
        <v>441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548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445</v>
      </c>
      <c r="BL13" s="30" t="s">
        <v>911</v>
      </c>
      <c r="BM13" s="30" t="s">
        <v>446</v>
      </c>
      <c r="BN13" s="30" t="s">
        <v>442</v>
      </c>
      <c r="BO13" s="30" t="s">
        <v>443</v>
      </c>
      <c r="BP13" s="30" t="s">
        <v>444</v>
      </c>
      <c r="BQ13" s="30" t="s">
        <v>447</v>
      </c>
      <c r="BR13" s="30" t="s">
        <v>615</v>
      </c>
      <c r="BS13" s="30" t="s">
        <v>448</v>
      </c>
      <c r="BT13" s="30" t="s">
        <v>449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451</v>
      </c>
      <c r="CE13" s="30" t="s">
        <v>924</v>
      </c>
      <c r="CF13" s="30" t="s">
        <v>452</v>
      </c>
      <c r="CG13" s="30" t="s">
        <v>453</v>
      </c>
      <c r="CH13" s="30" t="s">
        <v>454</v>
      </c>
      <c r="CI13" s="30" t="s">
        <v>455</v>
      </c>
      <c r="CJ13" s="30" t="s">
        <v>927</v>
      </c>
      <c r="CK13" s="30" t="s">
        <v>456</v>
      </c>
      <c r="CL13" s="30" t="s">
        <v>457</v>
      </c>
      <c r="CM13" s="30" t="s">
        <v>458</v>
      </c>
      <c r="CN13" s="30" t="s">
        <v>459</v>
      </c>
      <c r="CO13" s="30" t="s">
        <v>250</v>
      </c>
      <c r="CP13" s="30" t="s">
        <v>460</v>
      </c>
      <c r="CQ13" s="30" t="s">
        <v>930</v>
      </c>
      <c r="CR13" s="30" t="s">
        <v>461</v>
      </c>
      <c r="CS13" s="30" t="s">
        <v>462</v>
      </c>
      <c r="CT13" s="30" t="s">
        <v>463</v>
      </c>
      <c r="CU13" s="30" t="s">
        <v>466</v>
      </c>
      <c r="CV13" s="30" t="s">
        <v>467</v>
      </c>
      <c r="CW13" s="30" t="s">
        <v>468</v>
      </c>
      <c r="CX13" s="30" t="s">
        <v>470</v>
      </c>
      <c r="CY13" s="30" t="s">
        <v>471</v>
      </c>
      <c r="CZ13" s="30" t="s">
        <v>472</v>
      </c>
      <c r="DA13" s="30" t="s">
        <v>473</v>
      </c>
      <c r="DB13" s="30" t="s">
        <v>212</v>
      </c>
      <c r="DC13" s="30" t="s">
        <v>474</v>
      </c>
      <c r="DD13" s="30" t="s">
        <v>936</v>
      </c>
      <c r="DE13" s="30" t="s">
        <v>439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753</v>
      </c>
      <c r="DK13" s="61" t="s">
        <v>942</v>
      </c>
      <c r="DL13" s="61" t="s">
        <v>943</v>
      </c>
      <c r="DM13" s="61" t="s">
        <v>476</v>
      </c>
      <c r="DN13" s="61" t="s">
        <v>477</v>
      </c>
      <c r="DO13" s="61" t="s">
        <v>945</v>
      </c>
      <c r="DP13" s="61" t="s">
        <v>478</v>
      </c>
      <c r="DQ13" s="61" t="s">
        <v>242</v>
      </c>
      <c r="DR13" s="61" t="s">
        <v>479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94" t="s">
        <v>171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96" t="s">
        <v>784</v>
      </c>
      <c r="B40" s="9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55" t="s">
        <v>1392</v>
      </c>
      <c r="C42" s="155"/>
      <c r="D42" s="155"/>
      <c r="E42" s="155"/>
      <c r="F42" s="46"/>
      <c r="G42" s="46"/>
    </row>
    <row r="43" spans="1:122" x14ac:dyDescent="0.3">
      <c r="B43" s="4" t="s">
        <v>754</v>
      </c>
      <c r="C43" s="4" t="s">
        <v>767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756</v>
      </c>
      <c r="C44" s="4" t="s">
        <v>767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757</v>
      </c>
      <c r="C45" s="4" t="s">
        <v>767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20" t="s">
        <v>322</v>
      </c>
      <c r="E47" s="120"/>
      <c r="F47" s="121" t="s">
        <v>323</v>
      </c>
      <c r="G47" s="121"/>
    </row>
    <row r="48" spans="1:122" x14ac:dyDescent="0.3">
      <c r="B48" s="4" t="s">
        <v>754</v>
      </c>
      <c r="C48" s="20" t="s">
        <v>768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756</v>
      </c>
      <c r="C49" s="20" t="s">
        <v>768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757</v>
      </c>
      <c r="C50" s="20" t="s">
        <v>768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754</v>
      </c>
      <c r="C52" s="4" t="s">
        <v>769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756</v>
      </c>
      <c r="C53" s="4" t="s">
        <v>769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757</v>
      </c>
      <c r="C54" s="4" t="s">
        <v>769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20" t="s">
        <v>330</v>
      </c>
      <c r="E56" s="120"/>
      <c r="F56" s="120" t="s">
        <v>325</v>
      </c>
      <c r="G56" s="120"/>
      <c r="H56" s="156" t="s">
        <v>331</v>
      </c>
      <c r="I56" s="156"/>
      <c r="J56" s="156" t="s">
        <v>332</v>
      </c>
      <c r="K56" s="156"/>
      <c r="L56" s="156" t="s">
        <v>43</v>
      </c>
      <c r="M56" s="156"/>
    </row>
    <row r="57" spans="2:13" x14ac:dyDescent="0.3">
      <c r="B57" s="4" t="s">
        <v>754</v>
      </c>
      <c r="C57" s="4" t="s">
        <v>770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756</v>
      </c>
      <c r="C58" s="4" t="s">
        <v>770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757</v>
      </c>
      <c r="C59" s="4" t="s">
        <v>770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754</v>
      </c>
      <c r="C61" s="4" t="s">
        <v>771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756</v>
      </c>
      <c r="C62" s="4" t="s">
        <v>771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757</v>
      </c>
      <c r="C63" s="4" t="s">
        <v>771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53"/>
  <sheetViews>
    <sheetView tabSelected="1" topLeftCell="A31" workbookViewId="0">
      <selection activeCell="BJ26" sqref="BJ26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1411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788</v>
      </c>
      <c r="B2" s="7"/>
      <c r="C2" s="7"/>
      <c r="D2" s="7">
        <v>2024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41" t="s">
        <v>1402</v>
      </c>
      <c r="FJ2" s="141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01" t="s">
        <v>0</v>
      </c>
      <c r="B4" s="101" t="s">
        <v>170</v>
      </c>
      <c r="C4" s="175" t="s">
        <v>319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28" t="s">
        <v>321</v>
      </c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30"/>
      <c r="BK4" s="112" t="s">
        <v>870</v>
      </c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57" t="s">
        <v>329</v>
      </c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9"/>
      <c r="EW4" s="156" t="s">
        <v>326</v>
      </c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</row>
    <row r="5" spans="1:167" ht="15.75" customHeight="1" x14ac:dyDescent="0.3">
      <c r="A5" s="101"/>
      <c r="B5" s="101"/>
      <c r="C5" s="152" t="s">
        <v>320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13" t="s">
        <v>322</v>
      </c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5"/>
      <c r="AG5" s="138" t="s">
        <v>323</v>
      </c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40"/>
      <c r="AV5" s="138" t="s">
        <v>377</v>
      </c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40"/>
      <c r="BK5" s="113" t="s">
        <v>378</v>
      </c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5"/>
      <c r="BZ5" s="113" t="s">
        <v>330</v>
      </c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5"/>
      <c r="CO5" s="151" t="s">
        <v>325</v>
      </c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0" t="s">
        <v>331</v>
      </c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38" t="s">
        <v>332</v>
      </c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40"/>
      <c r="EH5" s="169" t="s">
        <v>43</v>
      </c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1"/>
      <c r="EW5" s="150" t="s">
        <v>327</v>
      </c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</row>
    <row r="6" spans="1:167" ht="15.6" hidden="1" x14ac:dyDescent="0.3">
      <c r="A6" s="101"/>
      <c r="B6" s="101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01"/>
      <c r="B7" s="101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01"/>
      <c r="B8" s="101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01"/>
      <c r="B9" s="101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01"/>
      <c r="B10" s="101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01"/>
      <c r="B11" s="101"/>
      <c r="C11" s="103" t="s">
        <v>60</v>
      </c>
      <c r="D11" s="104" t="s">
        <v>2</v>
      </c>
      <c r="E11" s="104" t="s">
        <v>3</v>
      </c>
      <c r="F11" s="103" t="s">
        <v>83</v>
      </c>
      <c r="G11" s="104" t="s">
        <v>3</v>
      </c>
      <c r="H11" s="104" t="s">
        <v>9</v>
      </c>
      <c r="I11" s="104" t="s">
        <v>61</v>
      </c>
      <c r="J11" s="104" t="s">
        <v>10</v>
      </c>
      <c r="K11" s="104" t="s">
        <v>11</v>
      </c>
      <c r="L11" s="113" t="s">
        <v>62</v>
      </c>
      <c r="M11" s="114"/>
      <c r="N11" s="114"/>
      <c r="O11" s="152" t="s">
        <v>63</v>
      </c>
      <c r="P11" s="152"/>
      <c r="Q11" s="152"/>
      <c r="R11" s="103" t="s">
        <v>64</v>
      </c>
      <c r="S11" s="104"/>
      <c r="T11" s="104"/>
      <c r="U11" s="106" t="s">
        <v>961</v>
      </c>
      <c r="V11" s="107"/>
      <c r="W11" s="103"/>
      <c r="X11" s="104" t="s">
        <v>963</v>
      </c>
      <c r="Y11" s="104"/>
      <c r="Z11" s="104"/>
      <c r="AA11" s="104" t="s">
        <v>65</v>
      </c>
      <c r="AB11" s="104"/>
      <c r="AC11" s="104"/>
      <c r="AD11" s="104" t="s">
        <v>66</v>
      </c>
      <c r="AE11" s="104"/>
      <c r="AF11" s="104"/>
      <c r="AG11" s="104" t="s">
        <v>67</v>
      </c>
      <c r="AH11" s="104"/>
      <c r="AI11" s="104"/>
      <c r="AJ11" s="104" t="s">
        <v>68</v>
      </c>
      <c r="AK11" s="104"/>
      <c r="AL11" s="104"/>
      <c r="AM11" s="152" t="s">
        <v>69</v>
      </c>
      <c r="AN11" s="152"/>
      <c r="AO11" s="152"/>
      <c r="AP11" s="150" t="s">
        <v>70</v>
      </c>
      <c r="AQ11" s="150"/>
      <c r="AR11" s="150"/>
      <c r="AS11" s="152" t="s">
        <v>71</v>
      </c>
      <c r="AT11" s="152"/>
      <c r="AU11" s="152"/>
      <c r="AV11" s="152" t="s">
        <v>72</v>
      </c>
      <c r="AW11" s="152"/>
      <c r="AX11" s="152"/>
      <c r="AY11" s="152" t="s">
        <v>84</v>
      </c>
      <c r="AZ11" s="152"/>
      <c r="BA11" s="152"/>
      <c r="BB11" s="152" t="s">
        <v>73</v>
      </c>
      <c r="BC11" s="152"/>
      <c r="BD11" s="152"/>
      <c r="BE11" s="152" t="s">
        <v>993</v>
      </c>
      <c r="BF11" s="152"/>
      <c r="BG11" s="152"/>
      <c r="BH11" s="152" t="s">
        <v>74</v>
      </c>
      <c r="BI11" s="152"/>
      <c r="BJ11" s="152"/>
      <c r="BK11" s="139" t="s">
        <v>373</v>
      </c>
      <c r="BL11" s="139"/>
      <c r="BM11" s="140"/>
      <c r="BN11" s="138" t="s">
        <v>374</v>
      </c>
      <c r="BO11" s="139"/>
      <c r="BP11" s="140"/>
      <c r="BQ11" s="150" t="s">
        <v>375</v>
      </c>
      <c r="BR11" s="150"/>
      <c r="BS11" s="150"/>
      <c r="BT11" s="150" t="s">
        <v>376</v>
      </c>
      <c r="BU11" s="150"/>
      <c r="BV11" s="150"/>
      <c r="BW11" s="150" t="s">
        <v>1393</v>
      </c>
      <c r="BX11" s="150"/>
      <c r="BY11" s="138"/>
      <c r="BZ11" s="150" t="s">
        <v>75</v>
      </c>
      <c r="CA11" s="150"/>
      <c r="CB11" s="150"/>
      <c r="CC11" s="150" t="s">
        <v>85</v>
      </c>
      <c r="CD11" s="150"/>
      <c r="CE11" s="150"/>
      <c r="CF11" s="150" t="s">
        <v>76</v>
      </c>
      <c r="CG11" s="150"/>
      <c r="CH11" s="150"/>
      <c r="CI11" s="150" t="s">
        <v>77</v>
      </c>
      <c r="CJ11" s="150"/>
      <c r="CK11" s="150"/>
      <c r="CL11" s="150" t="s">
        <v>78</v>
      </c>
      <c r="CM11" s="150"/>
      <c r="CN11" s="150"/>
      <c r="CO11" s="150" t="s">
        <v>79</v>
      </c>
      <c r="CP11" s="150"/>
      <c r="CQ11" s="150"/>
      <c r="CR11" s="150" t="s">
        <v>80</v>
      </c>
      <c r="CS11" s="150"/>
      <c r="CT11" s="150"/>
      <c r="CU11" s="150" t="s">
        <v>81</v>
      </c>
      <c r="CV11" s="150"/>
      <c r="CW11" s="150"/>
      <c r="CX11" s="138" t="s">
        <v>82</v>
      </c>
      <c r="CY11" s="139"/>
      <c r="CZ11" s="140"/>
      <c r="DA11" s="138" t="s">
        <v>86</v>
      </c>
      <c r="DB11" s="139"/>
      <c r="DC11" s="140"/>
      <c r="DD11" s="138" t="s">
        <v>358</v>
      </c>
      <c r="DE11" s="139"/>
      <c r="DF11" s="140"/>
      <c r="DG11" s="138" t="s">
        <v>359</v>
      </c>
      <c r="DH11" s="139"/>
      <c r="DI11" s="140"/>
      <c r="DJ11" s="138" t="s">
        <v>360</v>
      </c>
      <c r="DK11" s="139"/>
      <c r="DL11" s="140"/>
      <c r="DM11" s="138" t="s">
        <v>361</v>
      </c>
      <c r="DN11" s="139"/>
      <c r="DO11" s="140"/>
      <c r="DP11" s="138" t="s">
        <v>362</v>
      </c>
      <c r="DQ11" s="139"/>
      <c r="DR11" s="140"/>
      <c r="DS11" s="138" t="s">
        <v>363</v>
      </c>
      <c r="DT11" s="139"/>
      <c r="DU11" s="140"/>
      <c r="DV11" s="150" t="s">
        <v>364</v>
      </c>
      <c r="DW11" s="150"/>
      <c r="DX11" s="150"/>
      <c r="DY11" s="150" t="s">
        <v>365</v>
      </c>
      <c r="DZ11" s="150"/>
      <c r="EA11" s="150"/>
      <c r="EB11" s="150" t="s">
        <v>366</v>
      </c>
      <c r="EC11" s="150"/>
      <c r="ED11" s="150"/>
      <c r="EE11" s="150" t="s">
        <v>367</v>
      </c>
      <c r="EF11" s="150"/>
      <c r="EG11" s="150"/>
      <c r="EH11" s="161" t="s">
        <v>368</v>
      </c>
      <c r="EI11" s="162"/>
      <c r="EJ11" s="163"/>
      <c r="EK11" s="161" t="s">
        <v>369</v>
      </c>
      <c r="EL11" s="162"/>
      <c r="EM11" s="163"/>
      <c r="EN11" s="161" t="s">
        <v>370</v>
      </c>
      <c r="EO11" s="162"/>
      <c r="EP11" s="163"/>
      <c r="EQ11" s="161" t="s">
        <v>371</v>
      </c>
      <c r="ER11" s="162"/>
      <c r="ES11" s="163"/>
      <c r="ET11" s="161" t="s">
        <v>372</v>
      </c>
      <c r="EU11" s="162"/>
      <c r="EV11" s="163"/>
      <c r="EW11" s="150" t="s">
        <v>353</v>
      </c>
      <c r="EX11" s="150"/>
      <c r="EY11" s="150"/>
      <c r="EZ11" s="150" t="s">
        <v>354</v>
      </c>
      <c r="FA11" s="150"/>
      <c r="FB11" s="150"/>
      <c r="FC11" s="150" t="s">
        <v>355</v>
      </c>
      <c r="FD11" s="150"/>
      <c r="FE11" s="150"/>
      <c r="FF11" s="150" t="s">
        <v>356</v>
      </c>
      <c r="FG11" s="150"/>
      <c r="FH11" s="150"/>
      <c r="FI11" s="150" t="s">
        <v>357</v>
      </c>
      <c r="FJ11" s="150"/>
      <c r="FK11" s="150"/>
    </row>
    <row r="12" spans="1:167" ht="70.5" customHeight="1" thickBot="1" x14ac:dyDescent="0.35">
      <c r="A12" s="101"/>
      <c r="B12" s="101"/>
      <c r="C12" s="172" t="s">
        <v>947</v>
      </c>
      <c r="D12" s="177"/>
      <c r="E12" s="174"/>
      <c r="F12" s="173" t="s">
        <v>951</v>
      </c>
      <c r="G12" s="173"/>
      <c r="H12" s="174"/>
      <c r="I12" s="172" t="s">
        <v>955</v>
      </c>
      <c r="J12" s="173"/>
      <c r="K12" s="174"/>
      <c r="L12" s="172" t="s">
        <v>957</v>
      </c>
      <c r="M12" s="173"/>
      <c r="N12" s="174"/>
      <c r="O12" s="172" t="s">
        <v>958</v>
      </c>
      <c r="P12" s="173"/>
      <c r="Q12" s="174"/>
      <c r="R12" s="164" t="s">
        <v>960</v>
      </c>
      <c r="S12" s="165"/>
      <c r="T12" s="167"/>
      <c r="U12" s="164" t="s">
        <v>962</v>
      </c>
      <c r="V12" s="165"/>
      <c r="W12" s="167"/>
      <c r="X12" s="164" t="s">
        <v>964</v>
      </c>
      <c r="Y12" s="165"/>
      <c r="Z12" s="167"/>
      <c r="AA12" s="164" t="s">
        <v>965</v>
      </c>
      <c r="AB12" s="165"/>
      <c r="AC12" s="166"/>
      <c r="AD12" s="164" t="s">
        <v>968</v>
      </c>
      <c r="AE12" s="165"/>
      <c r="AF12" s="166"/>
      <c r="AG12" s="164" t="s">
        <v>969</v>
      </c>
      <c r="AH12" s="165"/>
      <c r="AI12" s="166"/>
      <c r="AJ12" s="164" t="s">
        <v>972</v>
      </c>
      <c r="AK12" s="165"/>
      <c r="AL12" s="166"/>
      <c r="AM12" s="164" t="s">
        <v>976</v>
      </c>
      <c r="AN12" s="165"/>
      <c r="AO12" s="166"/>
      <c r="AP12" s="164" t="s">
        <v>980</v>
      </c>
      <c r="AQ12" s="165"/>
      <c r="AR12" s="166"/>
      <c r="AS12" s="164" t="s">
        <v>981</v>
      </c>
      <c r="AT12" s="165"/>
      <c r="AU12" s="166"/>
      <c r="AV12" s="164" t="s">
        <v>982</v>
      </c>
      <c r="AW12" s="165"/>
      <c r="AX12" s="166"/>
      <c r="AY12" s="164" t="s">
        <v>984</v>
      </c>
      <c r="AZ12" s="165"/>
      <c r="BA12" s="166"/>
      <c r="BB12" s="164" t="s">
        <v>986</v>
      </c>
      <c r="BC12" s="165"/>
      <c r="BD12" s="166"/>
      <c r="BE12" s="164" t="s">
        <v>990</v>
      </c>
      <c r="BF12" s="165"/>
      <c r="BG12" s="166"/>
      <c r="BH12" s="196" t="s">
        <v>305</v>
      </c>
      <c r="BI12" s="173"/>
      <c r="BJ12" s="174"/>
      <c r="BK12" s="164" t="s">
        <v>995</v>
      </c>
      <c r="BL12" s="165"/>
      <c r="BM12" s="166"/>
      <c r="BN12" s="164" t="s">
        <v>996</v>
      </c>
      <c r="BO12" s="165"/>
      <c r="BP12" s="166"/>
      <c r="BQ12" s="164" t="s">
        <v>1000</v>
      </c>
      <c r="BR12" s="165"/>
      <c r="BS12" s="166"/>
      <c r="BT12" s="164" t="s">
        <v>1001</v>
      </c>
      <c r="BU12" s="165"/>
      <c r="BV12" s="166"/>
      <c r="BW12" s="164" t="s">
        <v>1002</v>
      </c>
      <c r="BX12" s="165"/>
      <c r="BY12" s="166"/>
      <c r="BZ12" s="164" t="s">
        <v>309</v>
      </c>
      <c r="CA12" s="165"/>
      <c r="CB12" s="166"/>
      <c r="CC12" s="164" t="s">
        <v>1003</v>
      </c>
      <c r="CD12" s="165"/>
      <c r="CE12" s="166"/>
      <c r="CF12" s="164" t="s">
        <v>1004</v>
      </c>
      <c r="CG12" s="165"/>
      <c r="CH12" s="166"/>
      <c r="CI12" s="164" t="s">
        <v>1006</v>
      </c>
      <c r="CJ12" s="165"/>
      <c r="CK12" s="166"/>
      <c r="CL12" s="164" t="s">
        <v>1007</v>
      </c>
      <c r="CM12" s="165"/>
      <c r="CN12" s="166"/>
      <c r="CO12" s="164" t="s">
        <v>1010</v>
      </c>
      <c r="CP12" s="165"/>
      <c r="CQ12" s="166"/>
      <c r="CR12" s="164" t="s">
        <v>1011</v>
      </c>
      <c r="CS12" s="165"/>
      <c r="CT12" s="166"/>
      <c r="CU12" s="164" t="s">
        <v>1014</v>
      </c>
      <c r="CV12" s="165"/>
      <c r="CW12" s="166"/>
      <c r="CX12" s="164" t="s">
        <v>1015</v>
      </c>
      <c r="CY12" s="165"/>
      <c r="CZ12" s="166"/>
      <c r="DA12" s="164" t="s">
        <v>495</v>
      </c>
      <c r="DB12" s="165"/>
      <c r="DC12" s="166"/>
      <c r="DD12" s="164" t="s">
        <v>1017</v>
      </c>
      <c r="DE12" s="165"/>
      <c r="DF12" s="166"/>
      <c r="DG12" s="164" t="s">
        <v>1018</v>
      </c>
      <c r="DH12" s="165"/>
      <c r="DI12" s="166"/>
      <c r="DJ12" s="164" t="s">
        <v>1022</v>
      </c>
      <c r="DK12" s="165"/>
      <c r="DL12" s="166"/>
      <c r="DM12" s="164" t="s">
        <v>1024</v>
      </c>
      <c r="DN12" s="165"/>
      <c r="DO12" s="166"/>
      <c r="DP12" s="164" t="s">
        <v>1025</v>
      </c>
      <c r="DQ12" s="165"/>
      <c r="DR12" s="166"/>
      <c r="DS12" s="164" t="s">
        <v>1027</v>
      </c>
      <c r="DT12" s="165"/>
      <c r="DU12" s="166"/>
      <c r="DV12" s="164" t="s">
        <v>1028</v>
      </c>
      <c r="DW12" s="165"/>
      <c r="DX12" s="166"/>
      <c r="DY12" s="164" t="s">
        <v>1029</v>
      </c>
      <c r="DZ12" s="165"/>
      <c r="EA12" s="166"/>
      <c r="EB12" s="164" t="s">
        <v>1031</v>
      </c>
      <c r="EC12" s="165"/>
      <c r="ED12" s="166"/>
      <c r="EE12" s="164" t="s">
        <v>1034</v>
      </c>
      <c r="EF12" s="165"/>
      <c r="EG12" s="166"/>
      <c r="EH12" s="164" t="s">
        <v>1038</v>
      </c>
      <c r="EI12" s="165"/>
      <c r="EJ12" s="166"/>
      <c r="EK12" s="164" t="s">
        <v>1040</v>
      </c>
      <c r="EL12" s="165"/>
      <c r="EM12" s="166"/>
      <c r="EN12" s="164" t="s">
        <v>514</v>
      </c>
      <c r="EO12" s="165"/>
      <c r="EP12" s="166"/>
      <c r="EQ12" s="164" t="s">
        <v>1045</v>
      </c>
      <c r="ER12" s="165"/>
      <c r="ES12" s="166"/>
      <c r="ET12" s="164" t="s">
        <v>1046</v>
      </c>
      <c r="EU12" s="165"/>
      <c r="EV12" s="166"/>
      <c r="EW12" s="164" t="s">
        <v>1048</v>
      </c>
      <c r="EX12" s="168"/>
      <c r="EY12" s="166"/>
      <c r="EZ12" s="164" t="s">
        <v>1049</v>
      </c>
      <c r="FA12" s="165"/>
      <c r="FB12" s="166"/>
      <c r="FC12" s="164" t="s">
        <v>1051</v>
      </c>
      <c r="FD12" s="165"/>
      <c r="FE12" s="166"/>
      <c r="FF12" s="164" t="s">
        <v>1052</v>
      </c>
      <c r="FG12" s="165"/>
      <c r="FH12" s="166"/>
      <c r="FI12" s="164" t="s">
        <v>1055</v>
      </c>
      <c r="FJ12" s="165"/>
      <c r="FK12" s="166"/>
    </row>
    <row r="13" spans="1:167" ht="144.75" customHeight="1" x14ac:dyDescent="0.3">
      <c r="A13" s="101"/>
      <c r="B13" s="101"/>
      <c r="C13" s="75" t="s">
        <v>948</v>
      </c>
      <c r="D13" s="76" t="s">
        <v>949</v>
      </c>
      <c r="E13" s="77" t="s">
        <v>950</v>
      </c>
      <c r="F13" s="78" t="s">
        <v>952</v>
      </c>
      <c r="G13" s="78" t="s">
        <v>953</v>
      </c>
      <c r="H13" s="77" t="s">
        <v>954</v>
      </c>
      <c r="I13" s="79" t="s">
        <v>277</v>
      </c>
      <c r="J13" s="78" t="s">
        <v>278</v>
      </c>
      <c r="K13" s="77" t="s">
        <v>956</v>
      </c>
      <c r="L13" s="79" t="s">
        <v>280</v>
      </c>
      <c r="M13" s="78" t="s">
        <v>281</v>
      </c>
      <c r="N13" s="77" t="s">
        <v>248</v>
      </c>
      <c r="O13" s="79" t="s">
        <v>279</v>
      </c>
      <c r="P13" s="78" t="s">
        <v>193</v>
      </c>
      <c r="Q13" s="77" t="s">
        <v>959</v>
      </c>
      <c r="R13" s="80" t="s">
        <v>284</v>
      </c>
      <c r="S13" s="90" t="s">
        <v>201</v>
      </c>
      <c r="T13" s="85" t="s">
        <v>285</v>
      </c>
      <c r="U13" s="81" t="s">
        <v>287</v>
      </c>
      <c r="V13" s="90" t="s">
        <v>288</v>
      </c>
      <c r="W13" s="85" t="s">
        <v>289</v>
      </c>
      <c r="X13" s="81" t="s">
        <v>290</v>
      </c>
      <c r="Y13" s="90" t="s">
        <v>291</v>
      </c>
      <c r="Z13" s="85" t="s">
        <v>292</v>
      </c>
      <c r="AA13" s="81" t="s">
        <v>286</v>
      </c>
      <c r="AB13" s="81" t="s">
        <v>966</v>
      </c>
      <c r="AC13" s="82" t="s">
        <v>967</v>
      </c>
      <c r="AD13" s="80" t="s">
        <v>293</v>
      </c>
      <c r="AE13" s="81" t="s">
        <v>294</v>
      </c>
      <c r="AF13" s="82" t="s">
        <v>295</v>
      </c>
      <c r="AG13" s="80" t="s">
        <v>296</v>
      </c>
      <c r="AH13" s="81" t="s">
        <v>970</v>
      </c>
      <c r="AI13" s="82" t="s">
        <v>971</v>
      </c>
      <c r="AJ13" s="80" t="s">
        <v>973</v>
      </c>
      <c r="AK13" s="81" t="s">
        <v>974</v>
      </c>
      <c r="AL13" s="82" t="s">
        <v>975</v>
      </c>
      <c r="AM13" s="80" t="s">
        <v>977</v>
      </c>
      <c r="AN13" s="81" t="s">
        <v>978</v>
      </c>
      <c r="AO13" s="82" t="s">
        <v>979</v>
      </c>
      <c r="AP13" s="80" t="s">
        <v>297</v>
      </c>
      <c r="AQ13" s="81" t="s">
        <v>298</v>
      </c>
      <c r="AR13" s="82" t="s">
        <v>299</v>
      </c>
      <c r="AS13" s="80" t="s">
        <v>300</v>
      </c>
      <c r="AT13" s="81" t="s">
        <v>301</v>
      </c>
      <c r="AU13" s="82" t="s">
        <v>302</v>
      </c>
      <c r="AV13" s="80" t="s">
        <v>202</v>
      </c>
      <c r="AW13" s="81" t="s">
        <v>983</v>
      </c>
      <c r="AX13" s="82" t="s">
        <v>204</v>
      </c>
      <c r="AY13" s="80" t="s">
        <v>303</v>
      </c>
      <c r="AZ13" s="81" t="s">
        <v>304</v>
      </c>
      <c r="BA13" s="82" t="s">
        <v>985</v>
      </c>
      <c r="BB13" s="80" t="s">
        <v>987</v>
      </c>
      <c r="BC13" s="81" t="s">
        <v>988</v>
      </c>
      <c r="BD13" s="82" t="s">
        <v>989</v>
      </c>
      <c r="BE13" s="80" t="s">
        <v>991</v>
      </c>
      <c r="BF13" s="81" t="s">
        <v>992</v>
      </c>
      <c r="BG13" s="90" t="s">
        <v>994</v>
      </c>
      <c r="BH13" s="89" t="s">
        <v>306</v>
      </c>
      <c r="BI13" s="81" t="s">
        <v>307</v>
      </c>
      <c r="BJ13" s="82" t="s">
        <v>308</v>
      </c>
      <c r="BK13" s="80" t="s">
        <v>480</v>
      </c>
      <c r="BL13" s="81" t="s">
        <v>465</v>
      </c>
      <c r="BM13" s="82" t="s">
        <v>464</v>
      </c>
      <c r="BN13" s="80" t="s">
        <v>997</v>
      </c>
      <c r="BO13" s="81" t="s">
        <v>998</v>
      </c>
      <c r="BP13" s="82" t="s">
        <v>999</v>
      </c>
      <c r="BQ13" s="80" t="s">
        <v>450</v>
      </c>
      <c r="BR13" s="81" t="s">
        <v>483</v>
      </c>
      <c r="BS13" s="82" t="s">
        <v>481</v>
      </c>
      <c r="BT13" s="80" t="s">
        <v>484</v>
      </c>
      <c r="BU13" s="81" t="s">
        <v>485</v>
      </c>
      <c r="BV13" s="82" t="s">
        <v>199</v>
      </c>
      <c r="BW13" s="80" t="s">
        <v>486</v>
      </c>
      <c r="BX13" s="81" t="s">
        <v>487</v>
      </c>
      <c r="BY13" s="82" t="s">
        <v>488</v>
      </c>
      <c r="BZ13" s="80" t="s">
        <v>260</v>
      </c>
      <c r="CA13" s="81" t="s">
        <v>310</v>
      </c>
      <c r="CB13" s="82" t="s">
        <v>262</v>
      </c>
      <c r="CC13" s="80" t="s">
        <v>311</v>
      </c>
      <c r="CD13" s="81" t="s">
        <v>312</v>
      </c>
      <c r="CE13" s="82" t="s">
        <v>313</v>
      </c>
      <c r="CF13" s="80" t="s">
        <v>314</v>
      </c>
      <c r="CG13" s="81" t="s">
        <v>315</v>
      </c>
      <c r="CH13" s="82" t="s">
        <v>1005</v>
      </c>
      <c r="CI13" s="80" t="s">
        <v>182</v>
      </c>
      <c r="CJ13" s="81" t="s">
        <v>316</v>
      </c>
      <c r="CK13" s="82" t="s">
        <v>317</v>
      </c>
      <c r="CL13" s="80" t="s">
        <v>318</v>
      </c>
      <c r="CM13" s="81" t="s">
        <v>1008</v>
      </c>
      <c r="CN13" s="82" t="s">
        <v>1009</v>
      </c>
      <c r="CO13" s="80" t="s">
        <v>260</v>
      </c>
      <c r="CP13" s="81" t="s">
        <v>261</v>
      </c>
      <c r="CQ13" s="82" t="s">
        <v>218</v>
      </c>
      <c r="CR13" s="80" t="s">
        <v>1012</v>
      </c>
      <c r="CS13" s="81" t="s">
        <v>842</v>
      </c>
      <c r="CT13" s="82" t="s">
        <v>1013</v>
      </c>
      <c r="CU13" s="80" t="s">
        <v>489</v>
      </c>
      <c r="CV13" s="81" t="s">
        <v>490</v>
      </c>
      <c r="CW13" s="82" t="s">
        <v>491</v>
      </c>
      <c r="CX13" s="80" t="s">
        <v>492</v>
      </c>
      <c r="CY13" s="81" t="s">
        <v>493</v>
      </c>
      <c r="CZ13" s="82" t="s">
        <v>494</v>
      </c>
      <c r="DA13" s="80" t="s">
        <v>1016</v>
      </c>
      <c r="DB13" s="81" t="s">
        <v>496</v>
      </c>
      <c r="DC13" s="82" t="s">
        <v>497</v>
      </c>
      <c r="DD13" s="83" t="s">
        <v>182</v>
      </c>
      <c r="DE13" s="84" t="s">
        <v>283</v>
      </c>
      <c r="DF13" s="84" t="s">
        <v>282</v>
      </c>
      <c r="DG13" s="83" t="s">
        <v>1019</v>
      </c>
      <c r="DH13" s="84" t="s">
        <v>1020</v>
      </c>
      <c r="DI13" s="84" t="s">
        <v>1021</v>
      </c>
      <c r="DJ13" s="83" t="s">
        <v>498</v>
      </c>
      <c r="DK13" s="84" t="s">
        <v>499</v>
      </c>
      <c r="DL13" s="84" t="s">
        <v>1023</v>
      </c>
      <c r="DM13" s="80" t="s">
        <v>500</v>
      </c>
      <c r="DN13" s="81" t="s">
        <v>501</v>
      </c>
      <c r="DO13" s="82" t="s">
        <v>502</v>
      </c>
      <c r="DP13" s="80" t="s">
        <v>500</v>
      </c>
      <c r="DQ13" s="81" t="s">
        <v>501</v>
      </c>
      <c r="DR13" s="82" t="s">
        <v>1026</v>
      </c>
      <c r="DS13" s="80" t="s">
        <v>503</v>
      </c>
      <c r="DT13" s="81" t="s">
        <v>504</v>
      </c>
      <c r="DU13" s="82" t="s">
        <v>505</v>
      </c>
      <c r="DV13" s="80" t="s">
        <v>506</v>
      </c>
      <c r="DW13" s="81" t="s">
        <v>507</v>
      </c>
      <c r="DX13" s="82" t="s">
        <v>508</v>
      </c>
      <c r="DY13" s="80" t="s">
        <v>509</v>
      </c>
      <c r="DZ13" s="81" t="s">
        <v>510</v>
      </c>
      <c r="EA13" s="82" t="s">
        <v>1030</v>
      </c>
      <c r="EB13" s="80" t="s">
        <v>1408</v>
      </c>
      <c r="EC13" s="81" t="s">
        <v>1032</v>
      </c>
      <c r="ED13" s="82" t="s">
        <v>1033</v>
      </c>
      <c r="EE13" s="80" t="s">
        <v>1035</v>
      </c>
      <c r="EF13" s="81" t="s">
        <v>1036</v>
      </c>
      <c r="EG13" s="82" t="s">
        <v>1037</v>
      </c>
      <c r="EH13" s="80" t="s">
        <v>511</v>
      </c>
      <c r="EI13" s="81" t="s">
        <v>1039</v>
      </c>
      <c r="EJ13" s="82" t="s">
        <v>257</v>
      </c>
      <c r="EK13" s="80" t="s">
        <v>512</v>
      </c>
      <c r="EL13" s="81" t="s">
        <v>1041</v>
      </c>
      <c r="EM13" s="82" t="s">
        <v>1042</v>
      </c>
      <c r="EN13" s="80" t="s">
        <v>1043</v>
      </c>
      <c r="EO13" s="81" t="s">
        <v>1044</v>
      </c>
      <c r="EP13" s="82" t="s">
        <v>515</v>
      </c>
      <c r="EQ13" s="80" t="s">
        <v>239</v>
      </c>
      <c r="ER13" s="81" t="s">
        <v>513</v>
      </c>
      <c r="ES13" s="82" t="s">
        <v>259</v>
      </c>
      <c r="ET13" s="80" t="s">
        <v>517</v>
      </c>
      <c r="EU13" s="81" t="s">
        <v>518</v>
      </c>
      <c r="EV13" s="82" t="s">
        <v>1047</v>
      </c>
      <c r="EW13" s="93" t="s">
        <v>519</v>
      </c>
      <c r="EX13" s="85" t="s">
        <v>520</v>
      </c>
      <c r="EY13" s="82" t="s">
        <v>521</v>
      </c>
      <c r="EZ13" s="80" t="s">
        <v>1409</v>
      </c>
      <c r="FA13" s="81" t="s">
        <v>1050</v>
      </c>
      <c r="FB13" s="82" t="s">
        <v>522</v>
      </c>
      <c r="FC13" s="80" t="s">
        <v>523</v>
      </c>
      <c r="FD13" s="81" t="s">
        <v>524</v>
      </c>
      <c r="FE13" s="82" t="s">
        <v>525</v>
      </c>
      <c r="FF13" s="80" t="s">
        <v>1052</v>
      </c>
      <c r="FG13" s="81" t="s">
        <v>1053</v>
      </c>
      <c r="FH13" s="82" t="s">
        <v>1054</v>
      </c>
      <c r="FI13" s="80" t="s">
        <v>1056</v>
      </c>
      <c r="FJ13" s="81" t="s">
        <v>1057</v>
      </c>
      <c r="FK13" s="82" t="s">
        <v>1058</v>
      </c>
    </row>
    <row r="14" spans="1:167" ht="31.2" x14ac:dyDescent="0.3">
      <c r="A14" s="2">
        <v>1</v>
      </c>
      <c r="B14" s="1" t="s">
        <v>1412</v>
      </c>
      <c r="C14" s="72"/>
      <c r="D14" s="72">
        <v>1</v>
      </c>
      <c r="E14" s="86"/>
      <c r="F14" s="1">
        <v>1</v>
      </c>
      <c r="G14" s="1"/>
      <c r="H14" s="4"/>
      <c r="I14" s="1"/>
      <c r="J14" s="1">
        <v>1</v>
      </c>
      <c r="K14" s="1"/>
      <c r="L14" s="1"/>
      <c r="M14" s="1">
        <v>1</v>
      </c>
      <c r="N14" s="1"/>
      <c r="O14" s="1">
        <v>1</v>
      </c>
      <c r="P14" s="4"/>
      <c r="Q14" s="1"/>
      <c r="R14" s="1">
        <v>1</v>
      </c>
      <c r="S14" s="91"/>
      <c r="T14" s="4"/>
      <c r="U14" s="1">
        <v>1</v>
      </c>
      <c r="V14" s="18"/>
      <c r="W14" s="4"/>
      <c r="X14" s="1">
        <v>1</v>
      </c>
      <c r="Y14" s="91"/>
      <c r="Z14" s="4"/>
      <c r="AA14" s="92"/>
      <c r="AB14" s="1">
        <v>1</v>
      </c>
      <c r="AC14" s="1"/>
      <c r="AD14" s="4"/>
      <c r="AE14" s="4">
        <v>1</v>
      </c>
      <c r="AF14" s="4"/>
      <c r="AG14" s="4"/>
      <c r="AH14" s="4">
        <v>1</v>
      </c>
      <c r="AI14" s="4"/>
      <c r="AJ14" s="4"/>
      <c r="AK14" s="4"/>
      <c r="AL14" s="4">
        <v>1</v>
      </c>
      <c r="AM14" s="4"/>
      <c r="AN14" s="4">
        <v>1</v>
      </c>
      <c r="AO14" s="4"/>
      <c r="AP14" s="4"/>
      <c r="AQ14" s="4"/>
      <c r="AR14" s="4">
        <v>1</v>
      </c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18"/>
      <c r="BH14" s="4"/>
      <c r="BI14" s="20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>
        <v>1</v>
      </c>
      <c r="EJ14" s="4"/>
      <c r="EK14" s="4"/>
      <c r="EL14" s="4"/>
      <c r="EM14" s="4">
        <v>1</v>
      </c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18">
        <v>1</v>
      </c>
      <c r="EX14" s="4"/>
      <c r="EY14" s="20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31.2" x14ac:dyDescent="0.3">
      <c r="A15" s="2">
        <v>2</v>
      </c>
      <c r="B15" s="1" t="s">
        <v>1413</v>
      </c>
      <c r="C15" s="72">
        <v>1</v>
      </c>
      <c r="D15" s="72"/>
      <c r="E15" s="4"/>
      <c r="F15" s="1">
        <v>1</v>
      </c>
      <c r="G15" s="1"/>
      <c r="H15" s="4"/>
      <c r="I15" s="1"/>
      <c r="J15" s="1">
        <v>1</v>
      </c>
      <c r="K15" s="1"/>
      <c r="L15" s="1">
        <v>1</v>
      </c>
      <c r="M15" s="1"/>
      <c r="N15" s="4"/>
      <c r="O15" s="1">
        <v>1</v>
      </c>
      <c r="P15" s="1"/>
      <c r="R15" s="1">
        <v>1</v>
      </c>
      <c r="S15" s="91"/>
      <c r="T15" s="4"/>
      <c r="U15" s="1">
        <v>1</v>
      </c>
      <c r="V15" s="18"/>
      <c r="W15" s="4"/>
      <c r="X15" s="1">
        <v>1</v>
      </c>
      <c r="Y15" s="91"/>
      <c r="Z15" s="4"/>
      <c r="AA15" s="1">
        <v>1</v>
      </c>
      <c r="AB15" s="1"/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>
        <v>1</v>
      </c>
      <c r="BG15" s="18"/>
      <c r="BH15" s="4"/>
      <c r="BI15" s="20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31.2" x14ac:dyDescent="0.3">
      <c r="A16" s="2">
        <v>3</v>
      </c>
      <c r="B16" s="1" t="s">
        <v>1414</v>
      </c>
      <c r="C16" s="72"/>
      <c r="D16" s="72">
        <v>1</v>
      </c>
      <c r="E16" s="86"/>
      <c r="F16" s="1">
        <v>1</v>
      </c>
      <c r="G16" s="4"/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Q16" s="1"/>
      <c r="R16" s="1"/>
      <c r="S16" s="1">
        <v>1</v>
      </c>
      <c r="T16" s="1"/>
      <c r="U16" s="4"/>
      <c r="V16" s="4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18"/>
      <c r="BH16" s="4"/>
      <c r="BI16" s="20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E16" s="4"/>
      <c r="FF16" s="4">
        <v>1</v>
      </c>
      <c r="FH16" s="4"/>
      <c r="FI16" s="4"/>
      <c r="FJ16" s="4">
        <v>1</v>
      </c>
      <c r="FK16" s="4"/>
    </row>
    <row r="17" spans="1:167" ht="31.2" x14ac:dyDescent="0.3">
      <c r="A17" s="2">
        <v>4</v>
      </c>
      <c r="B17" s="1" t="s">
        <v>1415</v>
      </c>
      <c r="C17" s="72">
        <v>1</v>
      </c>
      <c r="D17" s="72"/>
      <c r="E17" s="86"/>
      <c r="F17" s="1">
        <v>1</v>
      </c>
      <c r="G17" s="4"/>
      <c r="H17" s="1"/>
      <c r="I17" s="1">
        <v>1</v>
      </c>
      <c r="J17" s="1"/>
      <c r="K17" s="1"/>
      <c r="L17" s="1">
        <v>1</v>
      </c>
      <c r="M17" s="1"/>
      <c r="N17" s="4"/>
      <c r="O17" s="1">
        <v>1</v>
      </c>
      <c r="P17" s="1"/>
      <c r="Q17" s="1"/>
      <c r="R17" s="1">
        <v>1</v>
      </c>
      <c r="S17" s="1"/>
      <c r="T17" s="1"/>
      <c r="U17" s="4">
        <v>1</v>
      </c>
      <c r="V17" s="4"/>
      <c r="W17" s="1"/>
      <c r="X17" s="1">
        <v>1</v>
      </c>
      <c r="Y17" s="1"/>
      <c r="Z17" s="1"/>
      <c r="AA17" s="1">
        <v>1</v>
      </c>
      <c r="AB17" s="1"/>
      <c r="AC17" s="1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18"/>
      <c r="BH17" s="4"/>
      <c r="BI17" s="20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46.8" x14ac:dyDescent="0.3">
      <c r="A18" s="2">
        <v>5</v>
      </c>
      <c r="B18" s="1" t="s">
        <v>1416</v>
      </c>
      <c r="C18" s="72"/>
      <c r="D18" s="72">
        <v>1</v>
      </c>
      <c r="E18" s="86"/>
      <c r="F18" s="1">
        <v>1</v>
      </c>
      <c r="G18" s="4"/>
      <c r="H18" s="1"/>
      <c r="I18" s="1"/>
      <c r="J18" s="1">
        <v>1</v>
      </c>
      <c r="K18" s="1"/>
      <c r="L18" s="1">
        <v>1</v>
      </c>
      <c r="M18" s="1"/>
      <c r="N18" s="4"/>
      <c r="O18" s="1">
        <v>1</v>
      </c>
      <c r="P18" s="4"/>
      <c r="Q18" s="1"/>
      <c r="R18" s="1">
        <v>1</v>
      </c>
      <c r="S18" s="1"/>
      <c r="U18" s="4"/>
      <c r="V18" s="4"/>
      <c r="W18" s="1">
        <v>1</v>
      </c>
      <c r="X18" s="1"/>
      <c r="Y18" s="1"/>
      <c r="Z18" s="1">
        <v>1</v>
      </c>
      <c r="AA18" s="1">
        <v>1</v>
      </c>
      <c r="AB18" s="4"/>
      <c r="AC18" s="1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18"/>
      <c r="BH18" s="4"/>
      <c r="BI18" s="20">
        <v>1</v>
      </c>
      <c r="BJ18" s="4"/>
      <c r="BK18" s="4">
        <v>1</v>
      </c>
      <c r="BL18" s="4"/>
      <c r="BM18" s="4"/>
      <c r="BN18" s="4"/>
      <c r="BO18" s="4"/>
      <c r="BP18" s="4">
        <v>1</v>
      </c>
      <c r="BQ18" s="4"/>
      <c r="BR18" s="4"/>
      <c r="BS18" s="4">
        <v>1</v>
      </c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/>
      <c r="CT18" s="4">
        <v>1</v>
      </c>
      <c r="CU18" s="4"/>
      <c r="CV18" s="4"/>
      <c r="CW18" s="4">
        <v>1</v>
      </c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I18" s="4">
        <v>1</v>
      </c>
      <c r="FJ18" s="4"/>
      <c r="FK18" s="4"/>
    </row>
    <row r="19" spans="1:167" ht="31.2" x14ac:dyDescent="0.3">
      <c r="A19" s="2">
        <v>6</v>
      </c>
      <c r="B19" s="1" t="s">
        <v>1417</v>
      </c>
      <c r="C19" s="72"/>
      <c r="D19" s="72">
        <v>1</v>
      </c>
      <c r="E19" s="86"/>
      <c r="F19" s="1">
        <v>1</v>
      </c>
      <c r="G19" s="4"/>
      <c r="H19" s="1"/>
      <c r="I19" s="1"/>
      <c r="J19" s="1">
        <v>1</v>
      </c>
      <c r="K19" s="1"/>
      <c r="L19" s="1">
        <v>1</v>
      </c>
      <c r="M19" s="1"/>
      <c r="N19" s="4"/>
      <c r="O19" s="1">
        <v>1</v>
      </c>
      <c r="P19" s="4"/>
      <c r="Q19" s="1"/>
      <c r="R19" s="1"/>
      <c r="S19" s="1">
        <v>1</v>
      </c>
      <c r="T19" s="1"/>
      <c r="U19" s="4"/>
      <c r="V19" s="4">
        <v>1</v>
      </c>
      <c r="W19" s="1"/>
      <c r="X19" s="1"/>
      <c r="Y19" s="1">
        <v>1</v>
      </c>
      <c r="Z19" s="1"/>
      <c r="AA19" s="1">
        <v>1</v>
      </c>
      <c r="AB19" s="4"/>
      <c r="AC19" s="1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D19" s="4">
        <v>1</v>
      </c>
      <c r="BE19" s="4"/>
      <c r="BF19" s="4">
        <v>1</v>
      </c>
      <c r="BG19" s="18"/>
      <c r="BH19" s="4"/>
      <c r="BI19" s="20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</row>
    <row r="20" spans="1:167" ht="31.2" x14ac:dyDescent="0.3">
      <c r="A20" s="2">
        <v>7</v>
      </c>
      <c r="B20" s="1" t="s">
        <v>1418</v>
      </c>
      <c r="C20" s="72"/>
      <c r="D20" s="72">
        <v>1</v>
      </c>
      <c r="E20" s="86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4"/>
      <c r="N20" s="1"/>
      <c r="O20" s="1">
        <v>1</v>
      </c>
      <c r="P20" s="4"/>
      <c r="Q20" s="1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1">
        <v>1</v>
      </c>
      <c r="AB20" s="4"/>
      <c r="AC20" s="1"/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18"/>
      <c r="BH20" s="4"/>
      <c r="BI20" s="20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</row>
    <row r="21" spans="1:167" ht="28.8" x14ac:dyDescent="0.3">
      <c r="A21" s="3">
        <v>8</v>
      </c>
      <c r="B21" s="88" t="s">
        <v>1419</v>
      </c>
      <c r="C21" s="73">
        <v>1</v>
      </c>
      <c r="D21" s="73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>
        <v>1</v>
      </c>
      <c r="AB21" s="4"/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18"/>
      <c r="BH21" s="4"/>
      <c r="BI21" s="20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>
        <v>1</v>
      </c>
      <c r="BU21" s="4"/>
      <c r="BV21" s="4"/>
      <c r="BW21" s="4"/>
      <c r="BX21" s="4"/>
      <c r="BY21" s="4">
        <v>1</v>
      </c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>
        <v>1</v>
      </c>
      <c r="CY21" s="4"/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I21" s="4">
        <v>1</v>
      </c>
      <c r="FJ21" s="4"/>
      <c r="FK21" s="4"/>
    </row>
    <row r="22" spans="1:167" ht="28.8" x14ac:dyDescent="0.3">
      <c r="A22" s="3">
        <v>9</v>
      </c>
      <c r="B22" s="88" t="s">
        <v>1420</v>
      </c>
      <c r="C22" s="73">
        <v>1</v>
      </c>
      <c r="D22" s="73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18"/>
      <c r="BH22" s="4"/>
      <c r="BI22" s="20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</row>
    <row r="23" spans="1:167" ht="28.8" x14ac:dyDescent="0.3">
      <c r="A23" s="3">
        <v>10</v>
      </c>
      <c r="B23" s="88" t="s">
        <v>1421</v>
      </c>
      <c r="C23" s="73"/>
      <c r="D23" s="73">
        <v>1</v>
      </c>
      <c r="E23" s="87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X23" s="4">
        <v>1</v>
      </c>
      <c r="AZ23" s="4"/>
      <c r="BA23" s="4">
        <v>1</v>
      </c>
      <c r="BB23" s="4"/>
      <c r="BC23" s="4">
        <v>1</v>
      </c>
      <c r="BD23" s="4"/>
      <c r="BE23" s="4">
        <v>1</v>
      </c>
      <c r="BF23" s="4"/>
      <c r="BG23" s="18"/>
      <c r="BH23" s="4"/>
      <c r="BI23" s="20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I23" s="4">
        <v>1</v>
      </c>
      <c r="FJ23" s="4"/>
      <c r="FK23" s="4"/>
    </row>
    <row r="24" spans="1:167" ht="28.8" x14ac:dyDescent="0.3">
      <c r="A24" s="3">
        <v>11</v>
      </c>
      <c r="B24" s="88" t="s">
        <v>1422</v>
      </c>
      <c r="C24" s="73"/>
      <c r="D24" s="73">
        <v>1</v>
      </c>
      <c r="E24" s="87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18"/>
      <c r="BH24" s="4"/>
      <c r="BI24" s="20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 ht="28.8" x14ac:dyDescent="0.3">
      <c r="A25" s="3">
        <v>12</v>
      </c>
      <c r="B25" s="88" t="s">
        <v>1423</v>
      </c>
      <c r="C25" s="73">
        <v>1</v>
      </c>
      <c r="D25" s="73"/>
      <c r="E25" s="4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O25" s="4">
        <v>1</v>
      </c>
      <c r="P25" s="4"/>
      <c r="R25" s="4">
        <v>1</v>
      </c>
      <c r="S25" s="4"/>
      <c r="U25" s="4"/>
      <c r="V25" s="4"/>
      <c r="W25" s="4">
        <v>1</v>
      </c>
      <c r="X25" s="4"/>
      <c r="Y25" s="4"/>
      <c r="Z25" s="4">
        <v>1</v>
      </c>
      <c r="AA25" s="4">
        <v>1</v>
      </c>
      <c r="AB25" s="4"/>
      <c r="AD25" s="4"/>
      <c r="AE25" s="4"/>
      <c r="AF25" s="4">
        <v>1</v>
      </c>
      <c r="AG25" s="4"/>
      <c r="AH25" s="4">
        <v>1</v>
      </c>
      <c r="AI25" s="4"/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>
        <v>1</v>
      </c>
      <c r="AW25" s="4"/>
      <c r="AX25" s="4"/>
      <c r="AZ25" s="4"/>
      <c r="BA25" s="4">
        <v>1</v>
      </c>
      <c r="BB25" s="4"/>
      <c r="BC25" s="4">
        <v>1</v>
      </c>
      <c r="BD25" s="4"/>
      <c r="BE25" s="4">
        <v>1</v>
      </c>
      <c r="BF25" s="4"/>
      <c r="BG25" s="18"/>
      <c r="BH25" s="4"/>
      <c r="BI25" s="20">
        <v>1</v>
      </c>
      <c r="BJ25" s="4"/>
      <c r="BK25" s="4">
        <v>1</v>
      </c>
      <c r="BL25" s="4"/>
      <c r="BM25" s="4"/>
      <c r="BN25" s="4"/>
      <c r="BO25" s="4"/>
      <c r="BP25" s="4">
        <v>1</v>
      </c>
      <c r="BQ25" s="4"/>
      <c r="BR25" s="4"/>
      <c r="BS25" s="4">
        <v>1</v>
      </c>
      <c r="BT25" s="4">
        <v>1</v>
      </c>
      <c r="BU25" s="4"/>
      <c r="BV25" s="4"/>
      <c r="BW25" s="4"/>
      <c r="BX25" s="4"/>
      <c r="BY25" s="4">
        <v>1</v>
      </c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/>
      <c r="CT25" s="4">
        <v>1</v>
      </c>
      <c r="CU25" s="4"/>
      <c r="CV25" s="4"/>
      <c r="CW25" s="4">
        <v>1</v>
      </c>
      <c r="CX25" s="4">
        <v>1</v>
      </c>
      <c r="CY25" s="4"/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I25" s="4">
        <v>1</v>
      </c>
      <c r="FJ25" s="4"/>
    </row>
    <row r="26" spans="1:167" ht="28.8" x14ac:dyDescent="0.3">
      <c r="A26" s="3">
        <v>13</v>
      </c>
      <c r="B26" s="88" t="s">
        <v>1424</v>
      </c>
      <c r="C26" s="73"/>
      <c r="D26" s="73">
        <v>1</v>
      </c>
      <c r="E26" s="87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/>
      <c r="AL26" s="4">
        <v>1</v>
      </c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X26" s="4">
        <v>1</v>
      </c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18"/>
      <c r="BH26" s="4"/>
      <c r="BI26" s="20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</row>
    <row r="27" spans="1:167" x14ac:dyDescent="0.3">
      <c r="A27" s="3">
        <v>14</v>
      </c>
      <c r="B27" s="4" t="s">
        <v>1425</v>
      </c>
      <c r="C27" s="73">
        <v>1</v>
      </c>
      <c r="D27" s="7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/>
      <c r="AL27" s="4">
        <v>1</v>
      </c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18"/>
      <c r="BH27" s="4"/>
      <c r="BI27" s="20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I27" s="4"/>
      <c r="FJ27" s="4">
        <v>1</v>
      </c>
      <c r="FK27" s="4"/>
    </row>
    <row r="28" spans="1:167" x14ac:dyDescent="0.3">
      <c r="A28" s="94" t="s">
        <v>171</v>
      </c>
      <c r="B28" s="95"/>
      <c r="C28" s="73">
        <f>SUM(C14:C27)</f>
        <v>6</v>
      </c>
      <c r="D28" s="73">
        <f t="shared" ref="D28:AH28" si="0">SUM(D14:D27)</f>
        <v>8</v>
      </c>
      <c r="E28" s="73">
        <f t="shared" si="0"/>
        <v>0</v>
      </c>
      <c r="F28" s="73">
        <f>SUM(F14:F27)</f>
        <v>11</v>
      </c>
      <c r="G28" s="73">
        <f t="shared" si="0"/>
        <v>3</v>
      </c>
      <c r="H28" s="73">
        <f t="shared" si="0"/>
        <v>0</v>
      </c>
      <c r="I28" s="73">
        <f t="shared" si="0"/>
        <v>5</v>
      </c>
      <c r="J28" s="73">
        <f t="shared" si="0"/>
        <v>9</v>
      </c>
      <c r="K28" s="73">
        <f t="shared" si="0"/>
        <v>0</v>
      </c>
      <c r="L28" s="73">
        <f t="shared" si="0"/>
        <v>12</v>
      </c>
      <c r="M28" s="73">
        <f t="shared" si="0"/>
        <v>2</v>
      </c>
      <c r="N28" s="73">
        <f t="shared" si="0"/>
        <v>0</v>
      </c>
      <c r="O28" s="73">
        <f>SUM(O14:O27)</f>
        <v>14</v>
      </c>
      <c r="P28" s="73">
        <f t="shared" si="0"/>
        <v>0</v>
      </c>
      <c r="Q28" s="73">
        <f t="shared" si="0"/>
        <v>0</v>
      </c>
      <c r="R28" s="73">
        <f>SUM(R14:R27)</f>
        <v>8</v>
      </c>
      <c r="S28" s="73">
        <f t="shared" si="0"/>
        <v>6</v>
      </c>
      <c r="T28" s="73">
        <f t="shared" si="0"/>
        <v>0</v>
      </c>
      <c r="U28" s="73">
        <f>SUM(U14:U27)</f>
        <v>4</v>
      </c>
      <c r="V28" s="73">
        <f t="shared" si="0"/>
        <v>5</v>
      </c>
      <c r="W28" s="73">
        <f t="shared" si="0"/>
        <v>5</v>
      </c>
      <c r="X28" s="73">
        <f>SUM(X14:X27)</f>
        <v>5</v>
      </c>
      <c r="Y28" s="73">
        <f t="shared" si="0"/>
        <v>7</v>
      </c>
      <c r="Z28" s="73">
        <f t="shared" si="0"/>
        <v>2</v>
      </c>
      <c r="AA28" s="73">
        <f t="shared" si="0"/>
        <v>9</v>
      </c>
      <c r="AB28" s="73">
        <f t="shared" si="0"/>
        <v>5</v>
      </c>
      <c r="AC28" s="73">
        <f t="shared" si="0"/>
        <v>0</v>
      </c>
      <c r="AD28" s="73">
        <f t="shared" si="0"/>
        <v>2</v>
      </c>
      <c r="AE28" s="73">
        <f t="shared" si="0"/>
        <v>9</v>
      </c>
      <c r="AF28" s="73">
        <f t="shared" si="0"/>
        <v>3</v>
      </c>
      <c r="AG28" s="73">
        <f t="shared" si="0"/>
        <v>1</v>
      </c>
      <c r="AH28" s="73">
        <f t="shared" si="0"/>
        <v>10</v>
      </c>
      <c r="AI28" s="73">
        <f t="shared" ref="AI28:BN28" si="1">SUM(AI14:AI27)</f>
        <v>3</v>
      </c>
      <c r="AJ28" s="73">
        <f t="shared" si="1"/>
        <v>2</v>
      </c>
      <c r="AK28" s="73">
        <f t="shared" si="1"/>
        <v>7</v>
      </c>
      <c r="AL28" s="73">
        <f t="shared" si="1"/>
        <v>5</v>
      </c>
      <c r="AM28" s="73">
        <f t="shared" si="1"/>
        <v>3</v>
      </c>
      <c r="AN28" s="73">
        <f t="shared" si="1"/>
        <v>8</v>
      </c>
      <c r="AO28" s="73">
        <f t="shared" si="1"/>
        <v>3</v>
      </c>
      <c r="AP28" s="73">
        <f t="shared" si="1"/>
        <v>3</v>
      </c>
      <c r="AQ28" s="73">
        <f t="shared" si="1"/>
        <v>8</v>
      </c>
      <c r="AR28" s="73">
        <f t="shared" si="1"/>
        <v>3</v>
      </c>
      <c r="AS28" s="73">
        <f t="shared" si="1"/>
        <v>3</v>
      </c>
      <c r="AT28" s="73">
        <f t="shared" si="1"/>
        <v>8</v>
      </c>
      <c r="AU28" s="73">
        <f t="shared" si="1"/>
        <v>3</v>
      </c>
      <c r="AV28" s="73">
        <f t="shared" si="1"/>
        <v>5</v>
      </c>
      <c r="AW28" s="73">
        <f t="shared" si="1"/>
        <v>6</v>
      </c>
      <c r="AX28" s="73">
        <f t="shared" si="1"/>
        <v>3</v>
      </c>
      <c r="AY28" s="73">
        <f t="shared" si="1"/>
        <v>6</v>
      </c>
      <c r="AZ28" s="73">
        <f t="shared" si="1"/>
        <v>6</v>
      </c>
      <c r="BA28" s="73">
        <f t="shared" si="1"/>
        <v>2</v>
      </c>
      <c r="BB28" s="73">
        <f t="shared" si="1"/>
        <v>5</v>
      </c>
      <c r="BC28" s="73">
        <f t="shared" si="1"/>
        <v>6</v>
      </c>
      <c r="BD28" s="73">
        <f t="shared" si="1"/>
        <v>3</v>
      </c>
      <c r="BE28" s="73">
        <f t="shared" si="1"/>
        <v>7</v>
      </c>
      <c r="BF28" s="73">
        <f t="shared" si="1"/>
        <v>7</v>
      </c>
      <c r="BG28" s="73">
        <f t="shared" si="1"/>
        <v>0</v>
      </c>
      <c r="BH28" s="73">
        <f t="shared" si="1"/>
        <v>0</v>
      </c>
      <c r="BI28" s="73">
        <f>SUM(BI14:BI27)</f>
        <v>14</v>
      </c>
      <c r="BJ28" s="73">
        <f t="shared" si="1"/>
        <v>0</v>
      </c>
      <c r="BK28" s="73">
        <f t="shared" si="1"/>
        <v>8</v>
      </c>
      <c r="BL28" s="73">
        <f t="shared" si="1"/>
        <v>6</v>
      </c>
      <c r="BM28" s="73">
        <f t="shared" si="1"/>
        <v>0</v>
      </c>
      <c r="BN28" s="73">
        <f t="shared" si="1"/>
        <v>4</v>
      </c>
      <c r="BO28" s="73">
        <f t="shared" ref="BO28:CT28" si="2">SUM(BO14:BO27)</f>
        <v>5</v>
      </c>
      <c r="BP28" s="73">
        <f t="shared" si="2"/>
        <v>5</v>
      </c>
      <c r="BQ28" s="73">
        <f t="shared" si="2"/>
        <v>5</v>
      </c>
      <c r="BR28" s="73">
        <f t="shared" si="2"/>
        <v>7</v>
      </c>
      <c r="BS28" s="73">
        <f t="shared" si="2"/>
        <v>2</v>
      </c>
      <c r="BT28" s="73">
        <f t="shared" si="2"/>
        <v>9</v>
      </c>
      <c r="BU28" s="73">
        <f t="shared" si="2"/>
        <v>5</v>
      </c>
      <c r="BV28" s="73">
        <f t="shared" si="2"/>
        <v>0</v>
      </c>
      <c r="BW28" s="73">
        <f t="shared" si="2"/>
        <v>2</v>
      </c>
      <c r="BX28" s="73">
        <f t="shared" si="2"/>
        <v>9</v>
      </c>
      <c r="BY28" s="73">
        <f t="shared" si="2"/>
        <v>3</v>
      </c>
      <c r="BZ28" s="73">
        <f t="shared" si="2"/>
        <v>6</v>
      </c>
      <c r="CA28" s="73">
        <f t="shared" si="2"/>
        <v>8</v>
      </c>
      <c r="CB28" s="73">
        <f t="shared" si="2"/>
        <v>0</v>
      </c>
      <c r="CC28" s="73">
        <f t="shared" si="2"/>
        <v>11</v>
      </c>
      <c r="CD28" s="73">
        <f t="shared" si="2"/>
        <v>3</v>
      </c>
      <c r="CE28" s="73">
        <f t="shared" si="2"/>
        <v>0</v>
      </c>
      <c r="CF28" s="73">
        <f t="shared" si="2"/>
        <v>5</v>
      </c>
      <c r="CG28" s="73">
        <f t="shared" si="2"/>
        <v>9</v>
      </c>
      <c r="CH28" s="73">
        <f t="shared" si="2"/>
        <v>0</v>
      </c>
      <c r="CI28" s="73">
        <f t="shared" si="2"/>
        <v>12</v>
      </c>
      <c r="CJ28" s="73">
        <f t="shared" si="2"/>
        <v>2</v>
      </c>
      <c r="CK28" s="73">
        <f t="shared" si="2"/>
        <v>0</v>
      </c>
      <c r="CL28" s="73">
        <f t="shared" si="2"/>
        <v>14</v>
      </c>
      <c r="CM28" s="73">
        <f t="shared" si="2"/>
        <v>0</v>
      </c>
      <c r="CN28" s="73">
        <f t="shared" si="2"/>
        <v>0</v>
      </c>
      <c r="CO28" s="73">
        <f t="shared" si="2"/>
        <v>8</v>
      </c>
      <c r="CP28" s="73">
        <f t="shared" si="2"/>
        <v>6</v>
      </c>
      <c r="CQ28" s="73">
        <f t="shared" si="2"/>
        <v>0</v>
      </c>
      <c r="CR28" s="73">
        <f t="shared" si="2"/>
        <v>4</v>
      </c>
      <c r="CS28" s="73">
        <f t="shared" si="2"/>
        <v>5</v>
      </c>
      <c r="CT28" s="73">
        <f t="shared" si="2"/>
        <v>5</v>
      </c>
      <c r="CU28" s="73">
        <f t="shared" ref="CU28:DZ28" si="3">SUM(CU14:CU27)</f>
        <v>5</v>
      </c>
      <c r="CV28" s="73">
        <f t="shared" si="3"/>
        <v>7</v>
      </c>
      <c r="CW28" s="73">
        <f t="shared" si="3"/>
        <v>2</v>
      </c>
      <c r="CX28" s="73">
        <f t="shared" si="3"/>
        <v>9</v>
      </c>
      <c r="CY28" s="73">
        <f t="shared" si="3"/>
        <v>5</v>
      </c>
      <c r="CZ28" s="73">
        <f t="shared" si="3"/>
        <v>0</v>
      </c>
      <c r="DA28" s="73">
        <f t="shared" si="3"/>
        <v>2</v>
      </c>
      <c r="DB28" s="73">
        <f t="shared" si="3"/>
        <v>9</v>
      </c>
      <c r="DC28" s="73">
        <f t="shared" si="3"/>
        <v>3</v>
      </c>
      <c r="DD28" s="73">
        <f t="shared" si="3"/>
        <v>1</v>
      </c>
      <c r="DE28" s="73">
        <f t="shared" si="3"/>
        <v>10</v>
      </c>
      <c r="DF28" s="73">
        <f t="shared" si="3"/>
        <v>3</v>
      </c>
      <c r="DG28" s="73">
        <f t="shared" si="3"/>
        <v>2</v>
      </c>
      <c r="DH28" s="73">
        <f t="shared" si="3"/>
        <v>7</v>
      </c>
      <c r="DI28" s="73">
        <f t="shared" si="3"/>
        <v>5</v>
      </c>
      <c r="DJ28" s="73">
        <f t="shared" si="3"/>
        <v>3</v>
      </c>
      <c r="DK28" s="73">
        <f t="shared" si="3"/>
        <v>8</v>
      </c>
      <c r="DL28" s="73">
        <f t="shared" si="3"/>
        <v>3</v>
      </c>
      <c r="DM28" s="73">
        <f t="shared" si="3"/>
        <v>3</v>
      </c>
      <c r="DN28" s="73">
        <f t="shared" si="3"/>
        <v>8</v>
      </c>
      <c r="DO28" s="73">
        <f t="shared" si="3"/>
        <v>3</v>
      </c>
      <c r="DP28" s="73">
        <f t="shared" si="3"/>
        <v>3</v>
      </c>
      <c r="DQ28" s="73">
        <f t="shared" si="3"/>
        <v>8</v>
      </c>
      <c r="DR28" s="73">
        <f t="shared" si="3"/>
        <v>3</v>
      </c>
      <c r="DS28" s="73">
        <f t="shared" si="3"/>
        <v>3</v>
      </c>
      <c r="DT28" s="73">
        <f t="shared" si="3"/>
        <v>9</v>
      </c>
      <c r="DU28" s="73">
        <f t="shared" si="3"/>
        <v>2</v>
      </c>
      <c r="DV28" s="73">
        <f t="shared" si="3"/>
        <v>3</v>
      </c>
      <c r="DW28" s="73">
        <f t="shared" si="3"/>
        <v>10</v>
      </c>
      <c r="DX28" s="73">
        <f t="shared" si="3"/>
        <v>1</v>
      </c>
      <c r="DY28" s="73">
        <f t="shared" si="3"/>
        <v>3</v>
      </c>
      <c r="DZ28" s="73">
        <f t="shared" si="3"/>
        <v>6</v>
      </c>
      <c r="EA28" s="73">
        <f t="shared" ref="EA28:FE28" si="4">SUM(EA14:EA27)</f>
        <v>5</v>
      </c>
      <c r="EB28" s="73">
        <f t="shared" si="4"/>
        <v>3</v>
      </c>
      <c r="EC28" s="73">
        <f t="shared" si="4"/>
        <v>6</v>
      </c>
      <c r="ED28" s="73">
        <f t="shared" si="4"/>
        <v>5</v>
      </c>
      <c r="EE28" s="73">
        <f t="shared" si="4"/>
        <v>3</v>
      </c>
      <c r="EF28" s="73">
        <f t="shared" si="4"/>
        <v>7</v>
      </c>
      <c r="EG28" s="73">
        <f t="shared" si="4"/>
        <v>4</v>
      </c>
      <c r="EH28" s="73">
        <f t="shared" si="4"/>
        <v>2</v>
      </c>
      <c r="EI28" s="73">
        <f t="shared" si="4"/>
        <v>8</v>
      </c>
      <c r="EJ28" s="73">
        <f t="shared" si="4"/>
        <v>4</v>
      </c>
      <c r="EK28" s="73">
        <f t="shared" si="4"/>
        <v>2</v>
      </c>
      <c r="EL28" s="73">
        <f t="shared" si="4"/>
        <v>9</v>
      </c>
      <c r="EM28" s="73">
        <f t="shared" si="4"/>
        <v>3</v>
      </c>
      <c r="EN28" s="73">
        <f t="shared" si="4"/>
        <v>6</v>
      </c>
      <c r="EO28" s="73">
        <f t="shared" si="4"/>
        <v>8</v>
      </c>
      <c r="EP28" s="73">
        <f t="shared" si="4"/>
        <v>0</v>
      </c>
      <c r="EQ28" s="73">
        <f t="shared" si="4"/>
        <v>11</v>
      </c>
      <c r="ER28" s="73">
        <f t="shared" si="4"/>
        <v>3</v>
      </c>
      <c r="ES28" s="73">
        <f t="shared" si="4"/>
        <v>0</v>
      </c>
      <c r="ET28" s="73">
        <f t="shared" si="4"/>
        <v>5</v>
      </c>
      <c r="EU28" s="73">
        <f t="shared" si="4"/>
        <v>9</v>
      </c>
      <c r="EV28" s="73">
        <f t="shared" si="4"/>
        <v>0</v>
      </c>
      <c r="EW28" s="73">
        <f>SUM(EW14:EW27)</f>
        <v>13</v>
      </c>
      <c r="EX28" s="73">
        <f t="shared" si="4"/>
        <v>1</v>
      </c>
      <c r="EY28" s="73">
        <f t="shared" si="4"/>
        <v>0</v>
      </c>
      <c r="EZ28" s="73">
        <f t="shared" si="4"/>
        <v>14</v>
      </c>
      <c r="FA28" s="73">
        <f t="shared" si="4"/>
        <v>0</v>
      </c>
      <c r="FB28" s="73">
        <f t="shared" si="4"/>
        <v>0</v>
      </c>
      <c r="FC28" s="73">
        <f t="shared" si="4"/>
        <v>9</v>
      </c>
      <c r="FD28" s="73">
        <f t="shared" si="4"/>
        <v>5</v>
      </c>
      <c r="FE28" s="73">
        <f t="shared" si="4"/>
        <v>0</v>
      </c>
      <c r="FF28" s="73">
        <f>SUM(FF14:FF27)</f>
        <v>9</v>
      </c>
      <c r="FG28" s="73">
        <f t="shared" ref="FG28:FK28" si="5">SUM(FG14:FG27)</f>
        <v>5</v>
      </c>
      <c r="FH28" s="73">
        <f t="shared" si="5"/>
        <v>0</v>
      </c>
      <c r="FI28" s="73">
        <f t="shared" si="5"/>
        <v>12</v>
      </c>
      <c r="FJ28" s="73">
        <f t="shared" si="5"/>
        <v>2</v>
      </c>
      <c r="FK28" s="73">
        <f t="shared" si="5"/>
        <v>0</v>
      </c>
    </row>
    <row r="29" spans="1:167" ht="39" customHeight="1" x14ac:dyDescent="0.3">
      <c r="A29" s="96" t="s">
        <v>782</v>
      </c>
      <c r="B29" s="97"/>
      <c r="C29" s="10">
        <f>C28/14%</f>
        <v>42.857142857142854</v>
      </c>
      <c r="D29" s="10">
        <f t="shared" ref="D29:BO29" si="6">D28/14%</f>
        <v>57.142857142857139</v>
      </c>
      <c r="E29" s="10">
        <f t="shared" si="6"/>
        <v>0</v>
      </c>
      <c r="F29" s="10">
        <f t="shared" si="6"/>
        <v>78.571428571428569</v>
      </c>
      <c r="G29" s="10">
        <f t="shared" si="6"/>
        <v>21.428571428571427</v>
      </c>
      <c r="H29" s="10">
        <f t="shared" si="6"/>
        <v>0</v>
      </c>
      <c r="I29" s="10">
        <f t="shared" si="6"/>
        <v>35.714285714285708</v>
      </c>
      <c r="J29" s="10">
        <f t="shared" si="6"/>
        <v>64.285714285714278</v>
      </c>
      <c r="K29" s="10">
        <f t="shared" si="6"/>
        <v>0</v>
      </c>
      <c r="L29" s="10">
        <f t="shared" si="6"/>
        <v>85.714285714285708</v>
      </c>
      <c r="M29" s="10">
        <f t="shared" si="6"/>
        <v>14.285714285714285</v>
      </c>
      <c r="N29" s="10">
        <f t="shared" si="6"/>
        <v>0</v>
      </c>
      <c r="O29" s="10">
        <f t="shared" si="6"/>
        <v>99.999999999999986</v>
      </c>
      <c r="P29" s="10">
        <f t="shared" si="6"/>
        <v>0</v>
      </c>
      <c r="Q29" s="10">
        <f t="shared" si="6"/>
        <v>0</v>
      </c>
      <c r="R29" s="10">
        <f t="shared" si="6"/>
        <v>57.142857142857139</v>
      </c>
      <c r="S29" s="10">
        <f t="shared" si="6"/>
        <v>42.857142857142854</v>
      </c>
      <c r="T29" s="10">
        <f t="shared" si="6"/>
        <v>0</v>
      </c>
      <c r="U29" s="10">
        <f t="shared" si="6"/>
        <v>28.571428571428569</v>
      </c>
      <c r="V29" s="10">
        <f t="shared" si="6"/>
        <v>35.714285714285708</v>
      </c>
      <c r="W29" s="10">
        <f t="shared" si="6"/>
        <v>35.714285714285708</v>
      </c>
      <c r="X29" s="10">
        <f t="shared" si="6"/>
        <v>35.714285714285708</v>
      </c>
      <c r="Y29" s="10">
        <f t="shared" si="6"/>
        <v>49.999999999999993</v>
      </c>
      <c r="Z29" s="10">
        <f t="shared" si="6"/>
        <v>14.285714285714285</v>
      </c>
      <c r="AA29" s="10">
        <f t="shared" si="6"/>
        <v>64.285714285714278</v>
      </c>
      <c r="AB29" s="10">
        <f t="shared" si="6"/>
        <v>35.714285714285708</v>
      </c>
      <c r="AC29" s="10">
        <f t="shared" si="6"/>
        <v>0</v>
      </c>
      <c r="AD29" s="10">
        <f t="shared" si="6"/>
        <v>14.285714285714285</v>
      </c>
      <c r="AE29" s="10">
        <f t="shared" si="6"/>
        <v>64.285714285714278</v>
      </c>
      <c r="AF29" s="10">
        <f t="shared" si="6"/>
        <v>21.428571428571427</v>
      </c>
      <c r="AG29" s="10">
        <f t="shared" si="6"/>
        <v>7.1428571428571423</v>
      </c>
      <c r="AH29" s="10">
        <f t="shared" si="6"/>
        <v>71.428571428571416</v>
      </c>
      <c r="AI29" s="10">
        <f t="shared" si="6"/>
        <v>21.428571428571427</v>
      </c>
      <c r="AJ29" s="10">
        <f t="shared" si="6"/>
        <v>14.285714285714285</v>
      </c>
      <c r="AK29" s="10">
        <f t="shared" si="6"/>
        <v>49.999999999999993</v>
      </c>
      <c r="AL29" s="10">
        <f t="shared" si="6"/>
        <v>35.714285714285708</v>
      </c>
      <c r="AM29" s="10">
        <f t="shared" si="6"/>
        <v>21.428571428571427</v>
      </c>
      <c r="AN29" s="10">
        <f t="shared" si="6"/>
        <v>57.142857142857139</v>
      </c>
      <c r="AO29" s="10">
        <f t="shared" si="6"/>
        <v>21.428571428571427</v>
      </c>
      <c r="AP29" s="10">
        <f t="shared" si="6"/>
        <v>21.428571428571427</v>
      </c>
      <c r="AQ29" s="10">
        <f t="shared" si="6"/>
        <v>57.142857142857139</v>
      </c>
      <c r="AR29" s="10">
        <f t="shared" si="6"/>
        <v>21.428571428571427</v>
      </c>
      <c r="AS29" s="10">
        <f t="shared" si="6"/>
        <v>21.428571428571427</v>
      </c>
      <c r="AT29" s="10">
        <f t="shared" si="6"/>
        <v>57.142857142857139</v>
      </c>
      <c r="AU29" s="10">
        <f t="shared" si="6"/>
        <v>21.428571428571427</v>
      </c>
      <c r="AV29" s="10">
        <f t="shared" si="6"/>
        <v>35.714285714285708</v>
      </c>
      <c r="AW29" s="10">
        <f t="shared" si="6"/>
        <v>42.857142857142854</v>
      </c>
      <c r="AX29" s="10">
        <f t="shared" si="6"/>
        <v>21.428571428571427</v>
      </c>
      <c r="AY29" s="10">
        <f t="shared" si="6"/>
        <v>42.857142857142854</v>
      </c>
      <c r="AZ29" s="10">
        <f t="shared" si="6"/>
        <v>42.857142857142854</v>
      </c>
      <c r="BA29" s="10">
        <f t="shared" si="6"/>
        <v>14.285714285714285</v>
      </c>
      <c r="BB29" s="10">
        <f t="shared" si="6"/>
        <v>35.714285714285708</v>
      </c>
      <c r="BC29" s="10">
        <f t="shared" si="6"/>
        <v>42.857142857142854</v>
      </c>
      <c r="BD29" s="10">
        <f t="shared" si="6"/>
        <v>21.428571428571427</v>
      </c>
      <c r="BE29" s="10">
        <f t="shared" si="6"/>
        <v>49.999999999999993</v>
      </c>
      <c r="BF29" s="10">
        <f t="shared" si="6"/>
        <v>49.999999999999993</v>
      </c>
      <c r="BG29" s="10">
        <f t="shared" si="6"/>
        <v>0</v>
      </c>
      <c r="BH29" s="10">
        <f t="shared" si="6"/>
        <v>0</v>
      </c>
      <c r="BI29" s="10">
        <f t="shared" si="6"/>
        <v>99.999999999999986</v>
      </c>
      <c r="BJ29" s="10">
        <f t="shared" si="6"/>
        <v>0</v>
      </c>
      <c r="BK29" s="10">
        <f t="shared" si="6"/>
        <v>57.142857142857139</v>
      </c>
      <c r="BL29" s="10">
        <f t="shared" si="6"/>
        <v>42.857142857142854</v>
      </c>
      <c r="BM29" s="10">
        <f t="shared" si="6"/>
        <v>0</v>
      </c>
      <c r="BN29" s="10">
        <f t="shared" si="6"/>
        <v>28.571428571428569</v>
      </c>
      <c r="BO29" s="10">
        <f t="shared" si="6"/>
        <v>35.714285714285708</v>
      </c>
      <c r="BP29" s="10">
        <f t="shared" ref="BP29:EA29" si="7">BP28/14%</f>
        <v>35.714285714285708</v>
      </c>
      <c r="BQ29" s="10">
        <f t="shared" si="7"/>
        <v>35.714285714285708</v>
      </c>
      <c r="BR29" s="10">
        <f t="shared" si="7"/>
        <v>49.999999999999993</v>
      </c>
      <c r="BS29" s="10">
        <f t="shared" si="7"/>
        <v>14.285714285714285</v>
      </c>
      <c r="BT29" s="10">
        <f t="shared" si="7"/>
        <v>64.285714285714278</v>
      </c>
      <c r="BU29" s="10">
        <f t="shared" si="7"/>
        <v>35.714285714285708</v>
      </c>
      <c r="BV29" s="10">
        <f t="shared" si="7"/>
        <v>0</v>
      </c>
      <c r="BW29" s="10">
        <f t="shared" si="7"/>
        <v>14.285714285714285</v>
      </c>
      <c r="BX29" s="10">
        <f t="shared" si="7"/>
        <v>64.285714285714278</v>
      </c>
      <c r="BY29" s="10">
        <f t="shared" si="7"/>
        <v>21.428571428571427</v>
      </c>
      <c r="BZ29" s="10">
        <f t="shared" si="7"/>
        <v>42.857142857142854</v>
      </c>
      <c r="CA29" s="10">
        <f t="shared" si="7"/>
        <v>57.142857142857139</v>
      </c>
      <c r="CB29" s="10">
        <f t="shared" si="7"/>
        <v>0</v>
      </c>
      <c r="CC29" s="10">
        <f t="shared" si="7"/>
        <v>78.571428571428569</v>
      </c>
      <c r="CD29" s="10">
        <f t="shared" si="7"/>
        <v>21.428571428571427</v>
      </c>
      <c r="CE29" s="10">
        <f t="shared" si="7"/>
        <v>0</v>
      </c>
      <c r="CF29" s="10">
        <f t="shared" si="7"/>
        <v>35.714285714285708</v>
      </c>
      <c r="CG29" s="10">
        <f t="shared" si="7"/>
        <v>64.285714285714278</v>
      </c>
      <c r="CH29" s="10">
        <f t="shared" si="7"/>
        <v>0</v>
      </c>
      <c r="CI29" s="10">
        <f t="shared" si="7"/>
        <v>85.714285714285708</v>
      </c>
      <c r="CJ29" s="10">
        <f t="shared" si="7"/>
        <v>14.285714285714285</v>
      </c>
      <c r="CK29" s="10">
        <f t="shared" si="7"/>
        <v>0</v>
      </c>
      <c r="CL29" s="10">
        <f t="shared" si="7"/>
        <v>99.999999999999986</v>
      </c>
      <c r="CM29" s="10">
        <f t="shared" si="7"/>
        <v>0</v>
      </c>
      <c r="CN29" s="10">
        <f t="shared" si="7"/>
        <v>0</v>
      </c>
      <c r="CO29" s="10">
        <f t="shared" si="7"/>
        <v>57.142857142857139</v>
      </c>
      <c r="CP29" s="10">
        <f t="shared" si="7"/>
        <v>42.857142857142854</v>
      </c>
      <c r="CQ29" s="10">
        <f t="shared" si="7"/>
        <v>0</v>
      </c>
      <c r="CR29" s="10">
        <f t="shared" si="7"/>
        <v>28.571428571428569</v>
      </c>
      <c r="CS29" s="10">
        <f t="shared" si="7"/>
        <v>35.714285714285708</v>
      </c>
      <c r="CT29" s="10">
        <f t="shared" si="7"/>
        <v>35.714285714285708</v>
      </c>
      <c r="CU29" s="10">
        <f t="shared" si="7"/>
        <v>35.714285714285708</v>
      </c>
      <c r="CV29" s="10">
        <f t="shared" si="7"/>
        <v>49.999999999999993</v>
      </c>
      <c r="CW29" s="10">
        <f t="shared" si="7"/>
        <v>14.285714285714285</v>
      </c>
      <c r="CX29" s="10">
        <f t="shared" si="7"/>
        <v>64.285714285714278</v>
      </c>
      <c r="CY29" s="10">
        <f t="shared" si="7"/>
        <v>35.714285714285708</v>
      </c>
      <c r="CZ29" s="10">
        <f t="shared" si="7"/>
        <v>0</v>
      </c>
      <c r="DA29" s="10">
        <f t="shared" si="7"/>
        <v>14.285714285714285</v>
      </c>
      <c r="DB29" s="10">
        <f t="shared" si="7"/>
        <v>64.285714285714278</v>
      </c>
      <c r="DC29" s="10">
        <f t="shared" si="7"/>
        <v>21.428571428571427</v>
      </c>
      <c r="DD29" s="10">
        <f t="shared" si="7"/>
        <v>7.1428571428571423</v>
      </c>
      <c r="DE29" s="10">
        <f t="shared" si="7"/>
        <v>71.428571428571416</v>
      </c>
      <c r="DF29" s="10">
        <f t="shared" si="7"/>
        <v>21.428571428571427</v>
      </c>
      <c r="DG29" s="10">
        <f t="shared" si="7"/>
        <v>14.285714285714285</v>
      </c>
      <c r="DH29" s="10">
        <f t="shared" si="7"/>
        <v>49.999999999999993</v>
      </c>
      <c r="DI29" s="10">
        <f t="shared" si="7"/>
        <v>35.714285714285708</v>
      </c>
      <c r="DJ29" s="10">
        <f t="shared" si="7"/>
        <v>21.428571428571427</v>
      </c>
      <c r="DK29" s="10">
        <f t="shared" si="7"/>
        <v>57.142857142857139</v>
      </c>
      <c r="DL29" s="10">
        <f t="shared" si="7"/>
        <v>21.428571428571427</v>
      </c>
      <c r="DM29" s="10">
        <f t="shared" si="7"/>
        <v>21.428571428571427</v>
      </c>
      <c r="DN29" s="10">
        <f t="shared" si="7"/>
        <v>57.142857142857139</v>
      </c>
      <c r="DO29" s="10">
        <f t="shared" si="7"/>
        <v>21.428571428571427</v>
      </c>
      <c r="DP29" s="10">
        <f t="shared" si="7"/>
        <v>21.428571428571427</v>
      </c>
      <c r="DQ29" s="10">
        <f t="shared" si="7"/>
        <v>57.142857142857139</v>
      </c>
      <c r="DR29" s="10">
        <f t="shared" si="7"/>
        <v>21.428571428571427</v>
      </c>
      <c r="DS29" s="10">
        <f t="shared" si="7"/>
        <v>21.428571428571427</v>
      </c>
      <c r="DT29" s="10">
        <f t="shared" si="7"/>
        <v>64.285714285714278</v>
      </c>
      <c r="DU29" s="10">
        <f t="shared" si="7"/>
        <v>14.285714285714285</v>
      </c>
      <c r="DV29" s="10">
        <f t="shared" si="7"/>
        <v>21.428571428571427</v>
      </c>
      <c r="DW29" s="10">
        <f t="shared" si="7"/>
        <v>71.428571428571416</v>
      </c>
      <c r="DX29" s="10">
        <f t="shared" si="7"/>
        <v>7.1428571428571423</v>
      </c>
      <c r="DY29" s="10">
        <f t="shared" si="7"/>
        <v>21.428571428571427</v>
      </c>
      <c r="DZ29" s="10">
        <f t="shared" si="7"/>
        <v>42.857142857142854</v>
      </c>
      <c r="EA29" s="10">
        <f t="shared" si="7"/>
        <v>35.714285714285708</v>
      </c>
      <c r="EB29" s="10">
        <f t="shared" ref="EB29:FK29" si="8">EB28/14%</f>
        <v>21.428571428571427</v>
      </c>
      <c r="EC29" s="10">
        <f t="shared" si="8"/>
        <v>42.857142857142854</v>
      </c>
      <c r="ED29" s="10">
        <f t="shared" si="8"/>
        <v>35.714285714285708</v>
      </c>
      <c r="EE29" s="10">
        <f t="shared" si="8"/>
        <v>21.428571428571427</v>
      </c>
      <c r="EF29" s="10">
        <f t="shared" si="8"/>
        <v>49.999999999999993</v>
      </c>
      <c r="EG29" s="10">
        <f t="shared" si="8"/>
        <v>28.571428571428569</v>
      </c>
      <c r="EH29" s="10">
        <f t="shared" si="8"/>
        <v>14.285714285714285</v>
      </c>
      <c r="EI29" s="10">
        <f t="shared" si="8"/>
        <v>57.142857142857139</v>
      </c>
      <c r="EJ29" s="10">
        <f t="shared" si="8"/>
        <v>28.571428571428569</v>
      </c>
      <c r="EK29" s="10">
        <f t="shared" si="8"/>
        <v>14.285714285714285</v>
      </c>
      <c r="EL29" s="10">
        <f t="shared" si="8"/>
        <v>64.285714285714278</v>
      </c>
      <c r="EM29" s="10">
        <f t="shared" si="8"/>
        <v>21.428571428571427</v>
      </c>
      <c r="EN29" s="10">
        <f t="shared" si="8"/>
        <v>42.857142857142854</v>
      </c>
      <c r="EO29" s="10">
        <f t="shared" si="8"/>
        <v>57.142857142857139</v>
      </c>
      <c r="EP29" s="10">
        <f t="shared" si="8"/>
        <v>0</v>
      </c>
      <c r="EQ29" s="10">
        <f t="shared" si="8"/>
        <v>78.571428571428569</v>
      </c>
      <c r="ER29" s="10">
        <f t="shared" si="8"/>
        <v>21.428571428571427</v>
      </c>
      <c r="ES29" s="10">
        <f t="shared" si="8"/>
        <v>0</v>
      </c>
      <c r="ET29" s="10">
        <f t="shared" si="8"/>
        <v>35.714285714285708</v>
      </c>
      <c r="EU29" s="10">
        <f t="shared" si="8"/>
        <v>64.285714285714278</v>
      </c>
      <c r="EV29" s="10">
        <f t="shared" si="8"/>
        <v>0</v>
      </c>
      <c r="EW29" s="10">
        <f t="shared" si="8"/>
        <v>92.857142857142847</v>
      </c>
      <c r="EX29" s="10">
        <f t="shared" si="8"/>
        <v>7.1428571428571423</v>
      </c>
      <c r="EY29" s="10">
        <f t="shared" si="8"/>
        <v>0</v>
      </c>
      <c r="EZ29" s="10">
        <f t="shared" si="8"/>
        <v>99.999999999999986</v>
      </c>
      <c r="FA29" s="10">
        <f t="shared" si="8"/>
        <v>0</v>
      </c>
      <c r="FB29" s="10">
        <f t="shared" si="8"/>
        <v>0</v>
      </c>
      <c r="FC29" s="10">
        <f t="shared" si="8"/>
        <v>64.285714285714278</v>
      </c>
      <c r="FD29" s="10">
        <f t="shared" si="8"/>
        <v>35.714285714285708</v>
      </c>
      <c r="FE29" s="10">
        <f t="shared" si="8"/>
        <v>0</v>
      </c>
      <c r="FF29" s="10">
        <f t="shared" si="8"/>
        <v>64.285714285714278</v>
      </c>
      <c r="FG29" s="10">
        <f t="shared" si="8"/>
        <v>35.714285714285708</v>
      </c>
      <c r="FH29" s="10">
        <f t="shared" si="8"/>
        <v>0</v>
      </c>
      <c r="FI29" s="10">
        <f t="shared" si="8"/>
        <v>85.714285714285708</v>
      </c>
      <c r="FJ29" s="10">
        <f t="shared" si="8"/>
        <v>14.285714285714285</v>
      </c>
      <c r="FK29" s="10">
        <f t="shared" si="8"/>
        <v>0</v>
      </c>
    </row>
    <row r="31" spans="1:167" x14ac:dyDescent="0.3">
      <c r="B31" s="117" t="s">
        <v>1392</v>
      </c>
      <c r="C31" s="118"/>
      <c r="D31" s="118"/>
      <c r="E31" s="119"/>
      <c r="F31" s="46"/>
      <c r="G31" s="46"/>
      <c r="H31" s="46"/>
      <c r="I31" s="46"/>
    </row>
    <row r="32" spans="1:167" x14ac:dyDescent="0.3">
      <c r="B32" s="17" t="s">
        <v>754</v>
      </c>
      <c r="C32" s="17" t="s">
        <v>772</v>
      </c>
      <c r="D32" s="44">
        <f>E32/100*14</f>
        <v>9.6</v>
      </c>
      <c r="E32" s="44">
        <f>(C29+F29+I29+L29+O29)/5</f>
        <v>68.571428571428569</v>
      </c>
    </row>
    <row r="33" spans="2:13" x14ac:dyDescent="0.3">
      <c r="B33" s="4" t="s">
        <v>756</v>
      </c>
      <c r="C33" s="4" t="s">
        <v>772</v>
      </c>
      <c r="D33" s="44">
        <f t="shared" ref="D33:D35" si="9">E33/100*14</f>
        <v>4.3999999999999995</v>
      </c>
      <c r="E33" s="35">
        <f>(D29+G29+J29+M29+P29)/5</f>
        <v>31.428571428571423</v>
      </c>
    </row>
    <row r="34" spans="2:13" x14ac:dyDescent="0.3">
      <c r="B34" s="4" t="s">
        <v>757</v>
      </c>
      <c r="C34" s="4" t="s">
        <v>772</v>
      </c>
      <c r="D34" s="44">
        <f t="shared" si="9"/>
        <v>0</v>
      </c>
      <c r="E34" s="35">
        <f>(E29+H29+K29+N29+Q29)/5</f>
        <v>0</v>
      </c>
    </row>
    <row r="35" spans="2:13" x14ac:dyDescent="0.3">
      <c r="B35" s="36"/>
      <c r="C35" s="36"/>
      <c r="D35" s="44">
        <f t="shared" si="9"/>
        <v>14</v>
      </c>
      <c r="E35" s="40">
        <f>SUM(E32:E34)</f>
        <v>100</v>
      </c>
    </row>
    <row r="36" spans="2:13" ht="30" customHeight="1" x14ac:dyDescent="0.3">
      <c r="B36" s="4"/>
      <c r="C36" s="4"/>
      <c r="D36" s="176" t="s">
        <v>322</v>
      </c>
      <c r="E36" s="176"/>
      <c r="F36" s="121" t="s">
        <v>323</v>
      </c>
      <c r="G36" s="121"/>
      <c r="H36" s="156" t="s">
        <v>377</v>
      </c>
      <c r="I36" s="156"/>
    </row>
    <row r="37" spans="2:13" x14ac:dyDescent="0.3">
      <c r="B37" s="4" t="s">
        <v>754</v>
      </c>
      <c r="C37" s="4" t="s">
        <v>773</v>
      </c>
      <c r="D37" s="3">
        <f>E37/100*14</f>
        <v>5.5999999999999988</v>
      </c>
      <c r="E37" s="32">
        <f>(R29+U29+X29+AA29+AD29)/5</f>
        <v>39.999999999999993</v>
      </c>
      <c r="F37" s="3">
        <f>G37/100*14</f>
        <v>2.4</v>
      </c>
      <c r="G37" s="32">
        <f>(AG29+AJ29+AM29+AP29+AS29)/5</f>
        <v>17.142857142857142</v>
      </c>
      <c r="H37" s="3">
        <f>I37/100*14</f>
        <v>4.5999999999999988</v>
      </c>
      <c r="I37" s="32">
        <f>(AV29+AY29+BB29+BE29+BH29)/5</f>
        <v>32.857142857142847</v>
      </c>
    </row>
    <row r="38" spans="2:13" x14ac:dyDescent="0.3">
      <c r="B38" s="4" t="s">
        <v>756</v>
      </c>
      <c r="C38" s="4" t="s">
        <v>773</v>
      </c>
      <c r="D38" s="74">
        <f t="shared" ref="D38:D40" si="10">E38/100*14</f>
        <v>6.3999999999999986</v>
      </c>
      <c r="E38" s="32">
        <f>(S29+V29+Y29+AB29+AE29)/5</f>
        <v>45.714285714285708</v>
      </c>
      <c r="F38" s="74">
        <f t="shared" ref="F38:F40" si="11">G38/100*14</f>
        <v>8.2000000000000011</v>
      </c>
      <c r="G38" s="32">
        <f>(AH29+AK29+AN29+AQ29+AT29)/5</f>
        <v>58.571428571428569</v>
      </c>
      <c r="H38" s="74">
        <f t="shared" ref="H38:H40" si="12">I38/100*14</f>
        <v>7.7999999999999989</v>
      </c>
      <c r="I38" s="32">
        <f>(AW29+AZ29+BC29+BF29+BI29)/5</f>
        <v>55.714285714285708</v>
      </c>
    </row>
    <row r="39" spans="2:13" x14ac:dyDescent="0.3">
      <c r="B39" s="4" t="s">
        <v>757</v>
      </c>
      <c r="C39" s="4" t="s">
        <v>773</v>
      </c>
      <c r="D39" s="74">
        <f t="shared" si="10"/>
        <v>1.9999999999999996</v>
      </c>
      <c r="E39" s="32">
        <f>(T29+W29+Z29+AC29+AF29)/5</f>
        <v>14.285714285714283</v>
      </c>
      <c r="F39" s="74">
        <f t="shared" si="11"/>
        <v>3.4</v>
      </c>
      <c r="G39" s="32">
        <f>(AI29+AL29+AO29+AR29+AU29)/5</f>
        <v>24.285714285714285</v>
      </c>
      <c r="H39" s="74">
        <f t="shared" si="12"/>
        <v>1.5999999999999996</v>
      </c>
      <c r="I39" s="32">
        <f>(AX29+BA29+BD29+BG29+BJ29)/5</f>
        <v>11.428571428571427</v>
      </c>
    </row>
    <row r="40" spans="2:13" x14ac:dyDescent="0.3">
      <c r="B40" s="4"/>
      <c r="C40" s="4"/>
      <c r="D40" s="74">
        <f t="shared" si="10"/>
        <v>13.999999999999995</v>
      </c>
      <c r="E40" s="34">
        <f t="shared" ref="E40:I40" si="13">SUM(E37:E39)</f>
        <v>99.999999999999972</v>
      </c>
      <c r="F40" s="74">
        <f t="shared" si="11"/>
        <v>14</v>
      </c>
      <c r="G40" s="34">
        <f t="shared" si="13"/>
        <v>100</v>
      </c>
      <c r="H40" s="74">
        <f t="shared" si="12"/>
        <v>13.999999999999998</v>
      </c>
      <c r="I40" s="34">
        <f t="shared" si="13"/>
        <v>99.999999999999986</v>
      </c>
    </row>
    <row r="41" spans="2:13" x14ac:dyDescent="0.3">
      <c r="B41" s="4" t="s">
        <v>754</v>
      </c>
      <c r="C41" s="4" t="s">
        <v>774</v>
      </c>
      <c r="D41" s="35">
        <f>E41/100*14</f>
        <v>5.5999999999999988</v>
      </c>
      <c r="E41" s="35">
        <f>(BK29+BN29+BQ29+BT29+BW29)/5</f>
        <v>39.999999999999993</v>
      </c>
      <c r="I41" s="45"/>
    </row>
    <row r="42" spans="2:13" x14ac:dyDescent="0.3">
      <c r="B42" s="4" t="s">
        <v>756</v>
      </c>
      <c r="C42" s="4" t="s">
        <v>774</v>
      </c>
      <c r="D42" s="35">
        <f t="shared" ref="D42:D44" si="14">E42/100*14</f>
        <v>6.3999999999999986</v>
      </c>
      <c r="E42" s="35">
        <f>(BL29+BO29+BR29+BU29+BX29)/5</f>
        <v>45.714285714285708</v>
      </c>
    </row>
    <row r="43" spans="2:13" x14ac:dyDescent="0.3">
      <c r="B43" s="4" t="s">
        <v>757</v>
      </c>
      <c r="C43" s="4" t="s">
        <v>774</v>
      </c>
      <c r="D43" s="35">
        <f t="shared" si="14"/>
        <v>1.9999999999999996</v>
      </c>
      <c r="E43" s="35">
        <f>(BM29+BP29+BS29+BV29+BY29)/5</f>
        <v>14.285714285714283</v>
      </c>
    </row>
    <row r="44" spans="2:13" x14ac:dyDescent="0.3">
      <c r="B44" s="36"/>
      <c r="C44" s="36"/>
      <c r="D44" s="35">
        <f t="shared" si="14"/>
        <v>13.999999999999995</v>
      </c>
      <c r="E44" s="40">
        <f>SUM(E41:E43)</f>
        <v>99.999999999999972</v>
      </c>
      <c r="F44" s="41"/>
    </row>
    <row r="45" spans="2:13" x14ac:dyDescent="0.3">
      <c r="B45" s="4"/>
      <c r="C45" s="4"/>
      <c r="D45" s="120" t="s">
        <v>330</v>
      </c>
      <c r="E45" s="120"/>
      <c r="F45" s="156" t="s">
        <v>325</v>
      </c>
      <c r="G45" s="156"/>
      <c r="H45" s="156" t="s">
        <v>331</v>
      </c>
      <c r="I45" s="156"/>
      <c r="J45" s="156" t="s">
        <v>332</v>
      </c>
      <c r="K45" s="156"/>
      <c r="L45" s="156" t="s">
        <v>43</v>
      </c>
      <c r="M45" s="156"/>
    </row>
    <row r="46" spans="2:13" x14ac:dyDescent="0.3">
      <c r="B46" s="4" t="s">
        <v>754</v>
      </c>
      <c r="C46" s="4" t="s">
        <v>775</v>
      </c>
      <c r="D46" s="3">
        <f>E46/100*14</f>
        <v>9.6</v>
      </c>
      <c r="E46" s="32">
        <f>(BZ29+CC29+CF29+CI29+CL29)/5</f>
        <v>68.571428571428569</v>
      </c>
      <c r="F46" s="3">
        <f>G46/100*14</f>
        <v>5.5999999999999988</v>
      </c>
      <c r="G46" s="32">
        <f>(CO29+CR29+CU29+CX29+DA29)/5</f>
        <v>39.999999999999993</v>
      </c>
      <c r="H46" s="3">
        <f>I46/100*14</f>
        <v>2.4</v>
      </c>
      <c r="I46" s="32">
        <f>(DD29+DG29+DJ29+DM29+DP29)/5</f>
        <v>17.142857142857142</v>
      </c>
      <c r="J46" s="3">
        <f>K46/100*14</f>
        <v>3</v>
      </c>
      <c r="K46" s="32">
        <f>(DS29+DV29+DY29+EB29+EE29)/5</f>
        <v>21.428571428571427</v>
      </c>
      <c r="L46" s="3">
        <f>M46/100*14</f>
        <v>5.2</v>
      </c>
      <c r="M46" s="32">
        <f>(EH29+EK29+EN29+EQ29+ET29)/5</f>
        <v>37.142857142857146</v>
      </c>
    </row>
    <row r="47" spans="2:13" x14ac:dyDescent="0.3">
      <c r="B47" s="4" t="s">
        <v>756</v>
      </c>
      <c r="C47" s="4" t="s">
        <v>775</v>
      </c>
      <c r="D47" s="74">
        <f t="shared" ref="D47:D49" si="15">E47/100*14</f>
        <v>4.3999999999999995</v>
      </c>
      <c r="E47" s="32">
        <f>(CA29+CD29+CG29+CJ29+CM29)/5</f>
        <v>31.428571428571423</v>
      </c>
      <c r="F47" s="74">
        <f t="shared" ref="F47:F49" si="16">G47/100*14</f>
        <v>6.3999999999999986</v>
      </c>
      <c r="G47" s="32">
        <f>(CP29+CS29+CV29+CY29+DB29)/5</f>
        <v>45.714285714285708</v>
      </c>
      <c r="H47" s="74">
        <f t="shared" ref="H47:H49" si="17">I47/100*14</f>
        <v>8.2000000000000011</v>
      </c>
      <c r="I47" s="32">
        <f>(DE29+DH29+DK29+DN29+DQ29)/5</f>
        <v>58.571428571428569</v>
      </c>
      <c r="J47" s="74">
        <f t="shared" ref="J47:J49" si="18">K47/100*14</f>
        <v>7.6</v>
      </c>
      <c r="K47" s="32">
        <f>(DT29+DW29+DZ29+EC29+EF29)/5</f>
        <v>54.285714285714278</v>
      </c>
      <c r="L47" s="74">
        <f t="shared" ref="L47:L49" si="19">M47/100*14</f>
        <v>7.3999999999999986</v>
      </c>
      <c r="M47" s="32">
        <f>(EI29+EL29+EO29+ER29+EU29)/5</f>
        <v>52.857142857142847</v>
      </c>
    </row>
    <row r="48" spans="2:13" x14ac:dyDescent="0.3">
      <c r="B48" s="4" t="s">
        <v>757</v>
      </c>
      <c r="C48" s="4" t="s">
        <v>775</v>
      </c>
      <c r="D48" s="74">
        <f t="shared" si="15"/>
        <v>0</v>
      </c>
      <c r="E48" s="32">
        <f>(CB29+CE29+CH29+CK29+CN29)/5</f>
        <v>0</v>
      </c>
      <c r="F48" s="74">
        <f t="shared" si="16"/>
        <v>1.9999999999999996</v>
      </c>
      <c r="G48" s="32">
        <f>(CQ29+CT29+CW29+CZ29+DC29)/5</f>
        <v>14.285714285714283</v>
      </c>
      <c r="H48" s="74">
        <f t="shared" si="17"/>
        <v>3.4</v>
      </c>
      <c r="I48" s="32">
        <f>(DF29+DI29+DL29+DO29+DR29)/5</f>
        <v>24.285714285714285</v>
      </c>
      <c r="J48" s="74">
        <f t="shared" si="18"/>
        <v>3.4</v>
      </c>
      <c r="K48" s="32">
        <f>(DU29+DX29+EA29+ED29+EG29)/5</f>
        <v>24.285714285714285</v>
      </c>
      <c r="L48" s="74">
        <f t="shared" si="19"/>
        <v>1.4000000000000001</v>
      </c>
      <c r="M48" s="32">
        <f>(EJ29+EM29+EP29+ES29+EV29)/5</f>
        <v>10</v>
      </c>
    </row>
    <row r="49" spans="2:13" x14ac:dyDescent="0.3">
      <c r="B49" s="4"/>
      <c r="C49" s="4"/>
      <c r="D49" s="74">
        <f t="shared" si="15"/>
        <v>14</v>
      </c>
      <c r="E49" s="33">
        <f t="shared" ref="E49:M49" si="20">SUM(E46:E48)</f>
        <v>100</v>
      </c>
      <c r="F49" s="74">
        <f t="shared" si="16"/>
        <v>13.999999999999995</v>
      </c>
      <c r="G49" s="34">
        <f t="shared" si="20"/>
        <v>99.999999999999972</v>
      </c>
      <c r="H49" s="74">
        <f t="shared" si="17"/>
        <v>14</v>
      </c>
      <c r="I49" s="34">
        <f t="shared" si="20"/>
        <v>100</v>
      </c>
      <c r="J49" s="74">
        <f t="shared" si="18"/>
        <v>14</v>
      </c>
      <c r="K49" s="34">
        <f t="shared" si="20"/>
        <v>100</v>
      </c>
      <c r="L49" s="74">
        <f t="shared" si="19"/>
        <v>14</v>
      </c>
      <c r="M49" s="34">
        <f t="shared" si="20"/>
        <v>100</v>
      </c>
    </row>
    <row r="50" spans="2:13" x14ac:dyDescent="0.3">
      <c r="B50" s="4" t="s">
        <v>754</v>
      </c>
      <c r="C50" s="4" t="s">
        <v>776</v>
      </c>
      <c r="D50" s="3">
        <f>E50/100*14</f>
        <v>11.399999999999999</v>
      </c>
      <c r="E50" s="32">
        <f>(EW29+EZ29+FC29+FF29+FI29)/5</f>
        <v>81.428571428571416</v>
      </c>
    </row>
    <row r="51" spans="2:13" x14ac:dyDescent="0.3">
      <c r="B51" s="4" t="s">
        <v>756</v>
      </c>
      <c r="C51" s="4" t="s">
        <v>776</v>
      </c>
      <c r="D51" s="74">
        <f t="shared" ref="D51:D53" si="21">E51/100*14</f>
        <v>2.5999999999999992</v>
      </c>
      <c r="E51" s="32">
        <f>(EX29+FA29+FD29+FG29+FJ29)/5</f>
        <v>18.571428571428566</v>
      </c>
    </row>
    <row r="52" spans="2:13" x14ac:dyDescent="0.3">
      <c r="B52" s="4" t="s">
        <v>757</v>
      </c>
      <c r="C52" s="4" t="s">
        <v>776</v>
      </c>
      <c r="D52" s="74">
        <f t="shared" si="21"/>
        <v>0</v>
      </c>
      <c r="E52" s="32">
        <f>(EY29+FB29+FE29+FH29+FK29)/5</f>
        <v>0</v>
      </c>
    </row>
    <row r="53" spans="2:13" x14ac:dyDescent="0.3">
      <c r="B53" s="4"/>
      <c r="C53" s="4"/>
      <c r="D53" s="74">
        <f t="shared" si="21"/>
        <v>13.999999999999998</v>
      </c>
      <c r="E53" s="33">
        <f>SUM(E50:E52)</f>
        <v>99.999999999999986</v>
      </c>
    </row>
  </sheetData>
  <mergeCells count="140">
    <mergeCell ref="D45:E45"/>
    <mergeCell ref="F45:G45"/>
    <mergeCell ref="H45:I45"/>
    <mergeCell ref="J45:K45"/>
    <mergeCell ref="L45:M45"/>
    <mergeCell ref="B31:E31"/>
    <mergeCell ref="BE12:BG12"/>
    <mergeCell ref="BH12:BJ12"/>
    <mergeCell ref="D36:E36"/>
    <mergeCell ref="F36:G36"/>
    <mergeCell ref="H36:I36"/>
    <mergeCell ref="A28:B28"/>
    <mergeCell ref="AV12:AX12"/>
    <mergeCell ref="AY12:BA12"/>
    <mergeCell ref="BB12:BD12"/>
    <mergeCell ref="A29:B29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41" t="s">
        <v>1402</v>
      </c>
      <c r="GQ2" s="141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01" t="s">
        <v>0</v>
      </c>
      <c r="B4" s="101" t="s">
        <v>170</v>
      </c>
      <c r="C4" s="175" t="s">
        <v>380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12" t="s">
        <v>321</v>
      </c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 t="s">
        <v>870</v>
      </c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86" t="s">
        <v>329</v>
      </c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186"/>
      <c r="FD4" s="186"/>
      <c r="FE4" s="186"/>
      <c r="FF4" s="186"/>
      <c r="FG4" s="186"/>
      <c r="FH4" s="186"/>
      <c r="FI4" s="186"/>
      <c r="FJ4" s="186"/>
      <c r="FK4" s="186"/>
      <c r="FL4" s="186"/>
      <c r="FM4" s="186"/>
      <c r="FN4" s="186"/>
      <c r="FO4" s="186"/>
      <c r="FP4" s="186"/>
      <c r="FQ4" s="186"/>
      <c r="FR4" s="186"/>
      <c r="FS4" s="186"/>
      <c r="FT4" s="186"/>
      <c r="FU4" s="186"/>
      <c r="FV4" s="186"/>
      <c r="FW4" s="186"/>
      <c r="FX4" s="186"/>
      <c r="FY4" s="186"/>
      <c r="FZ4" s="186"/>
      <c r="GA4" s="156" t="s">
        <v>381</v>
      </c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</row>
    <row r="5" spans="1:200" ht="13.5" customHeight="1" x14ac:dyDescent="0.3">
      <c r="A5" s="101"/>
      <c r="B5" s="101"/>
      <c r="C5" s="152" t="s">
        <v>320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 t="s">
        <v>322</v>
      </c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0" t="s">
        <v>323</v>
      </c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 t="s">
        <v>377</v>
      </c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2" t="s">
        <v>378</v>
      </c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 t="s">
        <v>330</v>
      </c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1" t="s">
        <v>325</v>
      </c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 t="s">
        <v>331</v>
      </c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87" t="s">
        <v>332</v>
      </c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51" t="s">
        <v>43</v>
      </c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0" t="s">
        <v>327</v>
      </c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</row>
    <row r="6" spans="1:200" ht="15.6" hidden="1" x14ac:dyDescent="0.3">
      <c r="A6" s="101"/>
      <c r="B6" s="101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01"/>
      <c r="B7" s="101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01"/>
      <c r="B8" s="101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01"/>
      <c r="B9" s="101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01"/>
      <c r="B10" s="101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01"/>
      <c r="B11" s="101"/>
      <c r="C11" s="152" t="s">
        <v>87</v>
      </c>
      <c r="D11" s="152" t="s">
        <v>2</v>
      </c>
      <c r="E11" s="152" t="s">
        <v>3</v>
      </c>
      <c r="F11" s="152" t="s">
        <v>88</v>
      </c>
      <c r="G11" s="152" t="s">
        <v>6</v>
      </c>
      <c r="H11" s="152" t="s">
        <v>7</v>
      </c>
      <c r="I11" s="152" t="s">
        <v>116</v>
      </c>
      <c r="J11" s="152" t="s">
        <v>6</v>
      </c>
      <c r="K11" s="152" t="s">
        <v>7</v>
      </c>
      <c r="L11" s="152" t="s">
        <v>89</v>
      </c>
      <c r="M11" s="152" t="s">
        <v>1</v>
      </c>
      <c r="N11" s="152" t="s">
        <v>2</v>
      </c>
      <c r="O11" s="152" t="s">
        <v>90</v>
      </c>
      <c r="P11" s="152"/>
      <c r="Q11" s="152"/>
      <c r="R11" s="152" t="s">
        <v>91</v>
      </c>
      <c r="S11" s="152"/>
      <c r="T11" s="152"/>
      <c r="U11" s="152" t="s">
        <v>92</v>
      </c>
      <c r="V11" s="152"/>
      <c r="W11" s="152"/>
      <c r="X11" s="152" t="s">
        <v>93</v>
      </c>
      <c r="Y11" s="152"/>
      <c r="Z11" s="152"/>
      <c r="AA11" s="150" t="s">
        <v>1085</v>
      </c>
      <c r="AB11" s="150"/>
      <c r="AC11" s="150"/>
      <c r="AD11" s="150" t="s">
        <v>94</v>
      </c>
      <c r="AE11" s="150"/>
      <c r="AF11" s="150"/>
      <c r="AG11" s="152" t="s">
        <v>95</v>
      </c>
      <c r="AH11" s="152"/>
      <c r="AI11" s="152"/>
      <c r="AJ11" s="150" t="s">
        <v>96</v>
      </c>
      <c r="AK11" s="150"/>
      <c r="AL11" s="150"/>
      <c r="AM11" s="152" t="s">
        <v>97</v>
      </c>
      <c r="AN11" s="152"/>
      <c r="AO11" s="152"/>
      <c r="AP11" s="152" t="s">
        <v>98</v>
      </c>
      <c r="AQ11" s="152"/>
      <c r="AR11" s="152"/>
      <c r="AS11" s="152" t="s">
        <v>99</v>
      </c>
      <c r="AT11" s="152"/>
      <c r="AU11" s="152"/>
      <c r="AV11" s="150" t="s">
        <v>100</v>
      </c>
      <c r="AW11" s="150"/>
      <c r="AX11" s="150"/>
      <c r="AY11" s="150" t="s">
        <v>101</v>
      </c>
      <c r="AZ11" s="150"/>
      <c r="BA11" s="150"/>
      <c r="BB11" s="150" t="s">
        <v>102</v>
      </c>
      <c r="BC11" s="150"/>
      <c r="BD11" s="150"/>
      <c r="BE11" s="150" t="s">
        <v>117</v>
      </c>
      <c r="BF11" s="150"/>
      <c r="BG11" s="150"/>
      <c r="BH11" s="150" t="s">
        <v>1109</v>
      </c>
      <c r="BI11" s="150"/>
      <c r="BJ11" s="150"/>
      <c r="BK11" s="150" t="s">
        <v>103</v>
      </c>
      <c r="BL11" s="150"/>
      <c r="BM11" s="150"/>
      <c r="BN11" s="150" t="s">
        <v>104</v>
      </c>
      <c r="BO11" s="150"/>
      <c r="BP11" s="150"/>
      <c r="BQ11" s="150" t="s">
        <v>105</v>
      </c>
      <c r="BR11" s="150"/>
      <c r="BS11" s="150"/>
      <c r="BT11" s="150" t="s">
        <v>106</v>
      </c>
      <c r="BU11" s="150"/>
      <c r="BV11" s="150"/>
      <c r="BW11" s="150" t="s">
        <v>405</v>
      </c>
      <c r="BX11" s="150"/>
      <c r="BY11" s="150"/>
      <c r="BZ11" s="150" t="s">
        <v>406</v>
      </c>
      <c r="CA11" s="150"/>
      <c r="CB11" s="150"/>
      <c r="CC11" s="150" t="s">
        <v>407</v>
      </c>
      <c r="CD11" s="150"/>
      <c r="CE11" s="150"/>
      <c r="CF11" s="150" t="s">
        <v>408</v>
      </c>
      <c r="CG11" s="150"/>
      <c r="CH11" s="150"/>
      <c r="CI11" s="150" t="s">
        <v>409</v>
      </c>
      <c r="CJ11" s="150"/>
      <c r="CK11" s="150"/>
      <c r="CL11" s="150" t="s">
        <v>410</v>
      </c>
      <c r="CM11" s="150"/>
      <c r="CN11" s="150"/>
      <c r="CO11" s="138" t="s">
        <v>107</v>
      </c>
      <c r="CP11" s="139"/>
      <c r="CQ11" s="140"/>
      <c r="CR11" s="150" t="s">
        <v>108</v>
      </c>
      <c r="CS11" s="150"/>
      <c r="CT11" s="150"/>
      <c r="CU11" s="150" t="s">
        <v>118</v>
      </c>
      <c r="CV11" s="150"/>
      <c r="CW11" s="150"/>
      <c r="CX11" s="150" t="s">
        <v>109</v>
      </c>
      <c r="CY11" s="150"/>
      <c r="CZ11" s="150"/>
      <c r="DA11" s="150" t="s">
        <v>110</v>
      </c>
      <c r="DB11" s="150"/>
      <c r="DC11" s="150"/>
      <c r="DD11" s="150" t="s">
        <v>111</v>
      </c>
      <c r="DE11" s="150"/>
      <c r="DF11" s="150"/>
      <c r="DG11" s="150" t="s">
        <v>112</v>
      </c>
      <c r="DH11" s="150"/>
      <c r="DI11" s="150"/>
      <c r="DJ11" s="150" t="s">
        <v>113</v>
      </c>
      <c r="DK11" s="150"/>
      <c r="DL11" s="150"/>
      <c r="DM11" s="150" t="s">
        <v>114</v>
      </c>
      <c r="DN11" s="150"/>
      <c r="DO11" s="150"/>
      <c r="DP11" s="150" t="s">
        <v>115</v>
      </c>
      <c r="DQ11" s="150"/>
      <c r="DR11" s="150"/>
      <c r="DS11" s="150" t="s">
        <v>119</v>
      </c>
      <c r="DT11" s="150"/>
      <c r="DU11" s="150"/>
      <c r="DV11" s="150" t="s">
        <v>120</v>
      </c>
      <c r="DW11" s="150"/>
      <c r="DX11" s="150"/>
      <c r="DY11" s="150" t="s">
        <v>121</v>
      </c>
      <c r="DZ11" s="150"/>
      <c r="EA11" s="150"/>
      <c r="EB11" s="150" t="s">
        <v>388</v>
      </c>
      <c r="EC11" s="150"/>
      <c r="ED11" s="150"/>
      <c r="EE11" s="150" t="s">
        <v>389</v>
      </c>
      <c r="EF11" s="150"/>
      <c r="EG11" s="150"/>
      <c r="EH11" s="150" t="s">
        <v>390</v>
      </c>
      <c r="EI11" s="150"/>
      <c r="EJ11" s="150"/>
      <c r="EK11" s="150" t="s">
        <v>391</v>
      </c>
      <c r="EL11" s="150"/>
      <c r="EM11" s="150"/>
      <c r="EN11" s="150" t="s">
        <v>392</v>
      </c>
      <c r="EO11" s="150"/>
      <c r="EP11" s="150"/>
      <c r="EQ11" s="150" t="s">
        <v>393</v>
      </c>
      <c r="ER11" s="150"/>
      <c r="ES11" s="150"/>
      <c r="ET11" s="150" t="s">
        <v>394</v>
      </c>
      <c r="EU11" s="150"/>
      <c r="EV11" s="150"/>
      <c r="EW11" s="150" t="s">
        <v>395</v>
      </c>
      <c r="EX11" s="150"/>
      <c r="EY11" s="150"/>
      <c r="EZ11" s="150" t="s">
        <v>396</v>
      </c>
      <c r="FA11" s="150"/>
      <c r="FB11" s="150"/>
      <c r="FC11" s="150" t="s">
        <v>397</v>
      </c>
      <c r="FD11" s="150"/>
      <c r="FE11" s="150"/>
      <c r="FF11" s="150" t="s">
        <v>398</v>
      </c>
      <c r="FG11" s="150"/>
      <c r="FH11" s="150"/>
      <c r="FI11" s="150" t="s">
        <v>399</v>
      </c>
      <c r="FJ11" s="150"/>
      <c r="FK11" s="150"/>
      <c r="FL11" s="150" t="s">
        <v>400</v>
      </c>
      <c r="FM11" s="150"/>
      <c r="FN11" s="150"/>
      <c r="FO11" s="150" t="s">
        <v>401</v>
      </c>
      <c r="FP11" s="150"/>
      <c r="FQ11" s="150"/>
      <c r="FR11" s="150" t="s">
        <v>402</v>
      </c>
      <c r="FS11" s="150"/>
      <c r="FT11" s="150"/>
      <c r="FU11" s="150" t="s">
        <v>403</v>
      </c>
      <c r="FV11" s="150"/>
      <c r="FW11" s="150"/>
      <c r="FX11" s="150" t="s">
        <v>404</v>
      </c>
      <c r="FY11" s="150"/>
      <c r="FZ11" s="150"/>
      <c r="GA11" s="150" t="s">
        <v>382</v>
      </c>
      <c r="GB11" s="150"/>
      <c r="GC11" s="150"/>
      <c r="GD11" s="150" t="s">
        <v>383</v>
      </c>
      <c r="GE11" s="150"/>
      <c r="GF11" s="150"/>
      <c r="GG11" s="150" t="s">
        <v>384</v>
      </c>
      <c r="GH11" s="150"/>
      <c r="GI11" s="150"/>
      <c r="GJ11" s="150" t="s">
        <v>385</v>
      </c>
      <c r="GK11" s="150"/>
      <c r="GL11" s="150"/>
      <c r="GM11" s="150" t="s">
        <v>386</v>
      </c>
      <c r="GN11" s="150"/>
      <c r="GO11" s="150"/>
      <c r="GP11" s="150" t="s">
        <v>387</v>
      </c>
      <c r="GQ11" s="150"/>
      <c r="GR11" s="150"/>
    </row>
    <row r="12" spans="1:200" ht="87" customHeight="1" x14ac:dyDescent="0.3">
      <c r="A12" s="101"/>
      <c r="B12" s="101"/>
      <c r="C12" s="98" t="s">
        <v>1059</v>
      </c>
      <c r="D12" s="98"/>
      <c r="E12" s="98"/>
      <c r="F12" s="98" t="s">
        <v>1061</v>
      </c>
      <c r="G12" s="98"/>
      <c r="H12" s="98"/>
      <c r="I12" s="98" t="s">
        <v>1064</v>
      </c>
      <c r="J12" s="98"/>
      <c r="K12" s="98"/>
      <c r="L12" s="98" t="s">
        <v>1068</v>
      </c>
      <c r="M12" s="98"/>
      <c r="N12" s="98"/>
      <c r="O12" s="98" t="s">
        <v>1072</v>
      </c>
      <c r="P12" s="98"/>
      <c r="Q12" s="98"/>
      <c r="R12" s="98" t="s">
        <v>1076</v>
      </c>
      <c r="S12" s="98"/>
      <c r="T12" s="98"/>
      <c r="U12" s="98" t="s">
        <v>1080</v>
      </c>
      <c r="V12" s="98"/>
      <c r="W12" s="98"/>
      <c r="X12" s="98" t="s">
        <v>1084</v>
      </c>
      <c r="Y12" s="98"/>
      <c r="Z12" s="98"/>
      <c r="AA12" s="98" t="s">
        <v>1086</v>
      </c>
      <c r="AB12" s="98"/>
      <c r="AC12" s="98"/>
      <c r="AD12" s="98" t="s">
        <v>533</v>
      </c>
      <c r="AE12" s="98"/>
      <c r="AF12" s="98"/>
      <c r="AG12" s="98" t="s">
        <v>1091</v>
      </c>
      <c r="AH12" s="98"/>
      <c r="AI12" s="98"/>
      <c r="AJ12" s="98" t="s">
        <v>1092</v>
      </c>
      <c r="AK12" s="98"/>
      <c r="AL12" s="98"/>
      <c r="AM12" s="100" t="s">
        <v>1093</v>
      </c>
      <c r="AN12" s="100"/>
      <c r="AO12" s="100"/>
      <c r="AP12" s="100" t="s">
        <v>1094</v>
      </c>
      <c r="AQ12" s="100"/>
      <c r="AR12" s="100"/>
      <c r="AS12" s="100" t="s">
        <v>1095</v>
      </c>
      <c r="AT12" s="100"/>
      <c r="AU12" s="100"/>
      <c r="AV12" s="100" t="s">
        <v>1099</v>
      </c>
      <c r="AW12" s="100"/>
      <c r="AX12" s="100"/>
      <c r="AY12" s="100" t="s">
        <v>1103</v>
      </c>
      <c r="AZ12" s="100"/>
      <c r="BA12" s="100"/>
      <c r="BB12" s="100" t="s">
        <v>1106</v>
      </c>
      <c r="BC12" s="100"/>
      <c r="BD12" s="100"/>
      <c r="BE12" s="100" t="s">
        <v>1107</v>
      </c>
      <c r="BF12" s="100"/>
      <c r="BG12" s="100"/>
      <c r="BH12" s="100" t="s">
        <v>1110</v>
      </c>
      <c r="BI12" s="100"/>
      <c r="BJ12" s="100"/>
      <c r="BK12" s="100" t="s">
        <v>1111</v>
      </c>
      <c r="BL12" s="100"/>
      <c r="BM12" s="100"/>
      <c r="BN12" s="100" t="s">
        <v>1112</v>
      </c>
      <c r="BO12" s="100"/>
      <c r="BP12" s="100"/>
      <c r="BQ12" s="100" t="s">
        <v>555</v>
      </c>
      <c r="BR12" s="100"/>
      <c r="BS12" s="100"/>
      <c r="BT12" s="100" t="s">
        <v>558</v>
      </c>
      <c r="BU12" s="100"/>
      <c r="BV12" s="100"/>
      <c r="BW12" s="98" t="s">
        <v>1113</v>
      </c>
      <c r="BX12" s="98"/>
      <c r="BY12" s="98"/>
      <c r="BZ12" s="98" t="s">
        <v>1114</v>
      </c>
      <c r="CA12" s="98"/>
      <c r="CB12" s="98"/>
      <c r="CC12" s="98" t="s">
        <v>1115</v>
      </c>
      <c r="CD12" s="98"/>
      <c r="CE12" s="98"/>
      <c r="CF12" s="98" t="s">
        <v>1119</v>
      </c>
      <c r="CG12" s="98"/>
      <c r="CH12" s="98"/>
      <c r="CI12" s="98" t="s">
        <v>1123</v>
      </c>
      <c r="CJ12" s="98"/>
      <c r="CK12" s="98"/>
      <c r="CL12" s="98" t="s">
        <v>569</v>
      </c>
      <c r="CM12" s="98"/>
      <c r="CN12" s="98"/>
      <c r="CO12" s="100" t="s">
        <v>1125</v>
      </c>
      <c r="CP12" s="100"/>
      <c r="CQ12" s="100"/>
      <c r="CR12" s="100" t="s">
        <v>1129</v>
      </c>
      <c r="CS12" s="100"/>
      <c r="CT12" s="100"/>
      <c r="CU12" s="100" t="s">
        <v>1132</v>
      </c>
      <c r="CV12" s="100"/>
      <c r="CW12" s="100"/>
      <c r="CX12" s="100" t="s">
        <v>1136</v>
      </c>
      <c r="CY12" s="100"/>
      <c r="CZ12" s="100"/>
      <c r="DA12" s="100" t="s">
        <v>577</v>
      </c>
      <c r="DB12" s="100"/>
      <c r="DC12" s="100"/>
      <c r="DD12" s="98" t="s">
        <v>1137</v>
      </c>
      <c r="DE12" s="98"/>
      <c r="DF12" s="98"/>
      <c r="DG12" s="98" t="s">
        <v>1141</v>
      </c>
      <c r="DH12" s="98"/>
      <c r="DI12" s="98"/>
      <c r="DJ12" s="98" t="s">
        <v>1145</v>
      </c>
      <c r="DK12" s="98"/>
      <c r="DL12" s="98"/>
      <c r="DM12" s="100" t="s">
        <v>1147</v>
      </c>
      <c r="DN12" s="100"/>
      <c r="DO12" s="100"/>
      <c r="DP12" s="98" t="s">
        <v>1148</v>
      </c>
      <c r="DQ12" s="98"/>
      <c r="DR12" s="98"/>
      <c r="DS12" s="98" t="s">
        <v>585</v>
      </c>
      <c r="DT12" s="98"/>
      <c r="DU12" s="98"/>
      <c r="DV12" s="98" t="s">
        <v>587</v>
      </c>
      <c r="DW12" s="98"/>
      <c r="DX12" s="98"/>
      <c r="DY12" s="100" t="s">
        <v>1153</v>
      </c>
      <c r="DZ12" s="100"/>
      <c r="EA12" s="100"/>
      <c r="EB12" s="100" t="s">
        <v>1156</v>
      </c>
      <c r="EC12" s="100"/>
      <c r="ED12" s="100"/>
      <c r="EE12" s="100" t="s">
        <v>1157</v>
      </c>
      <c r="EF12" s="100"/>
      <c r="EG12" s="100"/>
      <c r="EH12" s="100" t="s">
        <v>1161</v>
      </c>
      <c r="EI12" s="100"/>
      <c r="EJ12" s="100"/>
      <c r="EK12" s="100" t="s">
        <v>1165</v>
      </c>
      <c r="EL12" s="100"/>
      <c r="EM12" s="100"/>
      <c r="EN12" s="100" t="s">
        <v>593</v>
      </c>
      <c r="EO12" s="100"/>
      <c r="EP12" s="100"/>
      <c r="EQ12" s="98" t="s">
        <v>1167</v>
      </c>
      <c r="ER12" s="98"/>
      <c r="ES12" s="98"/>
      <c r="ET12" s="98" t="s">
        <v>600</v>
      </c>
      <c r="EU12" s="98"/>
      <c r="EV12" s="98"/>
      <c r="EW12" s="98" t="s">
        <v>1174</v>
      </c>
      <c r="EX12" s="98"/>
      <c r="EY12" s="98"/>
      <c r="EZ12" s="98" t="s">
        <v>596</v>
      </c>
      <c r="FA12" s="98"/>
      <c r="FB12" s="98"/>
      <c r="FC12" s="98" t="s">
        <v>597</v>
      </c>
      <c r="FD12" s="98"/>
      <c r="FE12" s="98"/>
      <c r="FF12" s="98" t="s">
        <v>1181</v>
      </c>
      <c r="FG12" s="98"/>
      <c r="FH12" s="98"/>
      <c r="FI12" s="100" t="s">
        <v>1185</v>
      </c>
      <c r="FJ12" s="100"/>
      <c r="FK12" s="100"/>
      <c r="FL12" s="100" t="s">
        <v>1189</v>
      </c>
      <c r="FM12" s="100"/>
      <c r="FN12" s="100"/>
      <c r="FO12" s="100" t="s">
        <v>1193</v>
      </c>
      <c r="FP12" s="100"/>
      <c r="FQ12" s="100"/>
      <c r="FR12" s="100" t="s">
        <v>602</v>
      </c>
      <c r="FS12" s="100"/>
      <c r="FT12" s="100"/>
      <c r="FU12" s="100" t="s">
        <v>1200</v>
      </c>
      <c r="FV12" s="100"/>
      <c r="FW12" s="100"/>
      <c r="FX12" s="100" t="s">
        <v>1203</v>
      </c>
      <c r="FY12" s="100"/>
      <c r="FZ12" s="100"/>
      <c r="GA12" s="98" t="s">
        <v>1207</v>
      </c>
      <c r="GB12" s="98"/>
      <c r="GC12" s="98"/>
      <c r="GD12" s="98" t="s">
        <v>1208</v>
      </c>
      <c r="GE12" s="98"/>
      <c r="GF12" s="98"/>
      <c r="GG12" s="98" t="s">
        <v>1212</v>
      </c>
      <c r="GH12" s="98"/>
      <c r="GI12" s="98"/>
      <c r="GJ12" s="98" t="s">
        <v>1216</v>
      </c>
      <c r="GK12" s="98"/>
      <c r="GL12" s="98"/>
      <c r="GM12" s="98" t="s">
        <v>1220</v>
      </c>
      <c r="GN12" s="98"/>
      <c r="GO12" s="98"/>
      <c r="GP12" s="98" t="s">
        <v>1224</v>
      </c>
      <c r="GQ12" s="98"/>
      <c r="GR12" s="98"/>
    </row>
    <row r="13" spans="1:200" ht="144" x14ac:dyDescent="0.3">
      <c r="A13" s="101"/>
      <c r="B13" s="101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528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530</v>
      </c>
      <c r="Z13" s="61" t="s">
        <v>262</v>
      </c>
      <c r="AA13" s="61" t="s">
        <v>531</v>
      </c>
      <c r="AB13" s="61" t="s">
        <v>1087</v>
      </c>
      <c r="AC13" s="61" t="s">
        <v>532</v>
      </c>
      <c r="AD13" s="61" t="s">
        <v>1088</v>
      </c>
      <c r="AE13" s="61" t="s">
        <v>1089</v>
      </c>
      <c r="AF13" s="61" t="s">
        <v>1090</v>
      </c>
      <c r="AG13" s="61" t="s">
        <v>537</v>
      </c>
      <c r="AH13" s="61" t="s">
        <v>538</v>
      </c>
      <c r="AI13" s="61" t="s">
        <v>539</v>
      </c>
      <c r="AJ13" s="61" t="s">
        <v>297</v>
      </c>
      <c r="AK13" s="61" t="s">
        <v>540</v>
      </c>
      <c r="AL13" s="61" t="s">
        <v>541</v>
      </c>
      <c r="AM13" s="61" t="s">
        <v>542</v>
      </c>
      <c r="AN13" s="61" t="s">
        <v>543</v>
      </c>
      <c r="AO13" s="61" t="s">
        <v>544</v>
      </c>
      <c r="AP13" s="61" t="s">
        <v>545</v>
      </c>
      <c r="AQ13" s="61" t="s">
        <v>546</v>
      </c>
      <c r="AR13" s="61" t="s">
        <v>547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549</v>
      </c>
      <c r="BC13" s="61" t="s">
        <v>550</v>
      </c>
      <c r="BD13" s="61" t="s">
        <v>551</v>
      </c>
      <c r="BE13" s="30" t="s">
        <v>202</v>
      </c>
      <c r="BF13" s="30" t="s">
        <v>201</v>
      </c>
      <c r="BG13" s="30" t="s">
        <v>1108</v>
      </c>
      <c r="BH13" s="30" t="s">
        <v>552</v>
      </c>
      <c r="BI13" s="30" t="s">
        <v>553</v>
      </c>
      <c r="BJ13" s="30" t="s">
        <v>554</v>
      </c>
      <c r="BK13" s="30" t="s">
        <v>235</v>
      </c>
      <c r="BL13" s="30" t="s">
        <v>203</v>
      </c>
      <c r="BM13" s="30" t="s">
        <v>204</v>
      </c>
      <c r="BN13" s="30" t="s">
        <v>534</v>
      </c>
      <c r="BO13" s="30" t="s">
        <v>535</v>
      </c>
      <c r="BP13" s="30" t="s">
        <v>536</v>
      </c>
      <c r="BQ13" s="30" t="s">
        <v>555</v>
      </c>
      <c r="BR13" s="30" t="s">
        <v>556</v>
      </c>
      <c r="BS13" s="30" t="s">
        <v>557</v>
      </c>
      <c r="BT13" s="30" t="s">
        <v>558</v>
      </c>
      <c r="BU13" s="30" t="s">
        <v>559</v>
      </c>
      <c r="BV13" s="30" t="s">
        <v>560</v>
      </c>
      <c r="BW13" s="61" t="s">
        <v>561</v>
      </c>
      <c r="BX13" s="61" t="s">
        <v>562</v>
      </c>
      <c r="BY13" s="61" t="s">
        <v>563</v>
      </c>
      <c r="BZ13" s="61" t="s">
        <v>450</v>
      </c>
      <c r="CA13" s="61" t="s">
        <v>482</v>
      </c>
      <c r="CB13" s="61" t="s">
        <v>565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566</v>
      </c>
      <c r="CJ13" s="61" t="s">
        <v>567</v>
      </c>
      <c r="CK13" s="61" t="s">
        <v>568</v>
      </c>
      <c r="CL13" s="61" t="s">
        <v>569</v>
      </c>
      <c r="CM13" s="61" t="s">
        <v>570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574</v>
      </c>
      <c r="CY13" s="30" t="s">
        <v>575</v>
      </c>
      <c r="CZ13" s="30" t="s">
        <v>576</v>
      </c>
      <c r="DA13" s="30" t="s">
        <v>577</v>
      </c>
      <c r="DB13" s="30" t="s">
        <v>578</v>
      </c>
      <c r="DC13" s="30" t="s">
        <v>579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580</v>
      </c>
      <c r="DK13" s="61" t="s">
        <v>581</v>
      </c>
      <c r="DL13" s="61" t="s">
        <v>1146</v>
      </c>
      <c r="DM13" s="61" t="s">
        <v>582</v>
      </c>
      <c r="DN13" s="61" t="s">
        <v>583</v>
      </c>
      <c r="DO13" s="61" t="s">
        <v>584</v>
      </c>
      <c r="DP13" s="61" t="s">
        <v>571</v>
      </c>
      <c r="DQ13" s="61" t="s">
        <v>572</v>
      </c>
      <c r="DR13" s="61" t="s">
        <v>573</v>
      </c>
      <c r="DS13" s="61" t="s">
        <v>1149</v>
      </c>
      <c r="DT13" s="61" t="s">
        <v>1150</v>
      </c>
      <c r="DU13" s="61" t="s">
        <v>586</v>
      </c>
      <c r="DV13" s="61" t="s">
        <v>587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588</v>
      </c>
      <c r="EC13" s="61" t="s">
        <v>589</v>
      </c>
      <c r="ED13" s="61" t="s">
        <v>590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591</v>
      </c>
      <c r="EL13" s="61" t="s">
        <v>1166</v>
      </c>
      <c r="EM13" s="61" t="s">
        <v>592</v>
      </c>
      <c r="EN13" s="61" t="s">
        <v>593</v>
      </c>
      <c r="EO13" s="61" t="s">
        <v>594</v>
      </c>
      <c r="EP13" s="61" t="s">
        <v>595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598</v>
      </c>
      <c r="FD13" s="61" t="s">
        <v>599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486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603</v>
      </c>
      <c r="GB13" s="61" t="s">
        <v>604</v>
      </c>
      <c r="GC13" s="61" t="s">
        <v>605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94" t="s">
        <v>171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96" t="s">
        <v>783</v>
      </c>
      <c r="B40" s="9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55" t="s">
        <v>1392</v>
      </c>
      <c r="C42" s="155"/>
      <c r="D42" s="155"/>
      <c r="E42" s="155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754</v>
      </c>
      <c r="C43" s="51" t="s">
        <v>777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756</v>
      </c>
      <c r="C44" s="51" t="s">
        <v>777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757</v>
      </c>
      <c r="C45" s="51" t="s">
        <v>777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80" t="s">
        <v>322</v>
      </c>
      <c r="E47" s="180"/>
      <c r="F47" s="181" t="s">
        <v>323</v>
      </c>
      <c r="G47" s="181"/>
      <c r="H47" s="181" t="s">
        <v>377</v>
      </c>
      <c r="I47" s="181"/>
      <c r="J47" s="50"/>
      <c r="K47" s="50"/>
      <c r="L47" s="50"/>
      <c r="M47" s="50"/>
    </row>
    <row r="48" spans="1:200" x14ac:dyDescent="0.3">
      <c r="B48" s="51" t="s">
        <v>754</v>
      </c>
      <c r="C48" s="51" t="s">
        <v>778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3">
      <c r="B49" s="51" t="s">
        <v>756</v>
      </c>
      <c r="C49" s="51" t="s">
        <v>778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3">
      <c r="B50" s="51" t="s">
        <v>757</v>
      </c>
      <c r="C50" s="51" t="s">
        <v>778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3">
      <c r="B52" s="51" t="s">
        <v>754</v>
      </c>
      <c r="C52" s="51" t="s">
        <v>779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756</v>
      </c>
      <c r="C53" s="51" t="s">
        <v>779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757</v>
      </c>
      <c r="C54" s="51" t="s">
        <v>779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84" t="s">
        <v>330</v>
      </c>
      <c r="E56" s="185"/>
      <c r="F56" s="182" t="s">
        <v>325</v>
      </c>
      <c r="G56" s="183"/>
      <c r="H56" s="178" t="s">
        <v>331</v>
      </c>
      <c r="I56" s="179"/>
      <c r="J56" s="178" t="s">
        <v>332</v>
      </c>
      <c r="K56" s="179"/>
      <c r="L56" s="178" t="s">
        <v>43</v>
      </c>
      <c r="M56" s="179"/>
    </row>
    <row r="57" spans="2:13" x14ac:dyDescent="0.3">
      <c r="B57" s="51" t="s">
        <v>754</v>
      </c>
      <c r="C57" s="51" t="s">
        <v>780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3">
      <c r="B58" s="51" t="s">
        <v>756</v>
      </c>
      <c r="C58" s="51" t="s">
        <v>780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3">
      <c r="B59" s="51" t="s">
        <v>757</v>
      </c>
      <c r="C59" s="51" t="s">
        <v>780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3">
      <c r="B61" s="51" t="s">
        <v>754</v>
      </c>
      <c r="C61" s="51" t="s">
        <v>781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756</v>
      </c>
      <c r="C62" s="51" t="s">
        <v>781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757</v>
      </c>
      <c r="C63" s="51" t="s">
        <v>781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"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41" t="s">
        <v>1402</v>
      </c>
      <c r="IS2" s="14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01" t="s">
        <v>0</v>
      </c>
      <c r="B4" s="101" t="s">
        <v>170</v>
      </c>
      <c r="C4" s="112" t="s">
        <v>411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 t="s">
        <v>321</v>
      </c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28" t="s">
        <v>870</v>
      </c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30"/>
      <c r="DY4" s="157" t="s">
        <v>324</v>
      </c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9"/>
      <c r="HZ4" s="156" t="s">
        <v>414</v>
      </c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pans="1:254" ht="15" customHeight="1" x14ac:dyDescent="0.3">
      <c r="A5" s="101"/>
      <c r="B5" s="101"/>
      <c r="C5" s="152" t="s">
        <v>320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 t="s">
        <v>412</v>
      </c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0" t="s">
        <v>323</v>
      </c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 t="s">
        <v>413</v>
      </c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 t="s">
        <v>377</v>
      </c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2" t="s">
        <v>378</v>
      </c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 t="s">
        <v>330</v>
      </c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1" t="s">
        <v>325</v>
      </c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50" t="s">
        <v>331</v>
      </c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78" t="s">
        <v>332</v>
      </c>
      <c r="GK5" s="188"/>
      <c r="GL5" s="188"/>
      <c r="GM5" s="188"/>
      <c r="GN5" s="188"/>
      <c r="GO5" s="188"/>
      <c r="GP5" s="188"/>
      <c r="GQ5" s="188"/>
      <c r="GR5" s="188"/>
      <c r="GS5" s="188"/>
      <c r="GT5" s="188"/>
      <c r="GU5" s="188"/>
      <c r="GV5" s="188"/>
      <c r="GW5" s="188"/>
      <c r="GX5" s="188"/>
      <c r="GY5" s="188"/>
      <c r="GZ5" s="188"/>
      <c r="HA5" s="188"/>
      <c r="HB5" s="188"/>
      <c r="HC5" s="188"/>
      <c r="HD5" s="179"/>
      <c r="HE5" s="133" t="s">
        <v>43</v>
      </c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60"/>
      <c r="HZ5" s="150" t="s">
        <v>327</v>
      </c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</row>
    <row r="6" spans="1:254" ht="4.2" hidden="1" customHeight="1" x14ac:dyDescent="0.3">
      <c r="A6" s="101"/>
      <c r="B6" s="10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</row>
    <row r="7" spans="1:254" ht="16.2" hidden="1" customHeight="1" thickBot="1" x14ac:dyDescent="0.35">
      <c r="A7" s="101"/>
      <c r="B7" s="10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</row>
    <row r="8" spans="1:254" ht="17.399999999999999" hidden="1" customHeight="1" thickBot="1" x14ac:dyDescent="0.35">
      <c r="A8" s="101"/>
      <c r="B8" s="10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/>
      <c r="IM8" s="150"/>
      <c r="IN8" s="150"/>
      <c r="IO8" s="150"/>
      <c r="IP8" s="150"/>
      <c r="IQ8" s="150"/>
      <c r="IR8" s="150"/>
      <c r="IS8" s="150"/>
      <c r="IT8" s="150"/>
    </row>
    <row r="9" spans="1:254" ht="18" hidden="1" customHeight="1" thickBot="1" x14ac:dyDescent="0.35">
      <c r="A9" s="101"/>
      <c r="B9" s="10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  <c r="IK9" s="150"/>
      <c r="IL9" s="150"/>
      <c r="IM9" s="150"/>
      <c r="IN9" s="150"/>
      <c r="IO9" s="150"/>
      <c r="IP9" s="150"/>
      <c r="IQ9" s="150"/>
      <c r="IR9" s="150"/>
      <c r="IS9" s="150"/>
      <c r="IT9" s="150"/>
    </row>
    <row r="10" spans="1:254" ht="30" hidden="1" customHeight="1" thickBot="1" x14ac:dyDescent="0.35">
      <c r="A10" s="101"/>
      <c r="B10" s="10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  <c r="IK10" s="150"/>
      <c r="IL10" s="150"/>
      <c r="IM10" s="150"/>
      <c r="IN10" s="150"/>
      <c r="IO10" s="150"/>
      <c r="IP10" s="150"/>
      <c r="IQ10" s="150"/>
      <c r="IR10" s="150"/>
      <c r="IS10" s="150"/>
      <c r="IT10" s="150"/>
    </row>
    <row r="11" spans="1:254" ht="15.6" x14ac:dyDescent="0.3">
      <c r="A11" s="101"/>
      <c r="B11" s="101"/>
      <c r="C11" s="152" t="s">
        <v>122</v>
      </c>
      <c r="D11" s="152" t="s">
        <v>2</v>
      </c>
      <c r="E11" s="152" t="s">
        <v>3</v>
      </c>
      <c r="F11" s="152" t="s">
        <v>123</v>
      </c>
      <c r="G11" s="152" t="s">
        <v>6</v>
      </c>
      <c r="H11" s="152" t="s">
        <v>7</v>
      </c>
      <c r="I11" s="152" t="s">
        <v>124</v>
      </c>
      <c r="J11" s="152"/>
      <c r="K11" s="152"/>
      <c r="L11" s="152" t="s">
        <v>163</v>
      </c>
      <c r="M11" s="152"/>
      <c r="N11" s="152"/>
      <c r="O11" s="152" t="s">
        <v>125</v>
      </c>
      <c r="P11" s="152"/>
      <c r="Q11" s="152"/>
      <c r="R11" s="152" t="s">
        <v>126</v>
      </c>
      <c r="S11" s="152"/>
      <c r="T11" s="152"/>
      <c r="U11" s="152" t="s">
        <v>127</v>
      </c>
      <c r="V11" s="152"/>
      <c r="W11" s="152"/>
      <c r="X11" s="152" t="s">
        <v>128</v>
      </c>
      <c r="Y11" s="152"/>
      <c r="Z11" s="152"/>
      <c r="AA11" s="152" t="s">
        <v>129</v>
      </c>
      <c r="AB11" s="152"/>
      <c r="AC11" s="152"/>
      <c r="AD11" s="152" t="s">
        <v>1243</v>
      </c>
      <c r="AE11" s="152"/>
      <c r="AF11" s="152"/>
      <c r="AG11" s="152" t="s">
        <v>164</v>
      </c>
      <c r="AH11" s="152"/>
      <c r="AI11" s="152"/>
      <c r="AJ11" s="150" t="s">
        <v>130</v>
      </c>
      <c r="AK11" s="150"/>
      <c r="AL11" s="150"/>
      <c r="AM11" s="150" t="s">
        <v>1252</v>
      </c>
      <c r="AN11" s="150"/>
      <c r="AO11" s="150"/>
      <c r="AP11" s="152" t="s">
        <v>131</v>
      </c>
      <c r="AQ11" s="152"/>
      <c r="AR11" s="152"/>
      <c r="AS11" s="152" t="s">
        <v>132</v>
      </c>
      <c r="AT11" s="152"/>
      <c r="AU11" s="152"/>
      <c r="AV11" s="150" t="s">
        <v>133</v>
      </c>
      <c r="AW11" s="150"/>
      <c r="AX11" s="150"/>
      <c r="AY11" s="152" t="s">
        <v>134</v>
      </c>
      <c r="AZ11" s="152"/>
      <c r="BA11" s="152"/>
      <c r="BB11" s="152" t="s">
        <v>135</v>
      </c>
      <c r="BC11" s="152"/>
      <c r="BD11" s="152"/>
      <c r="BE11" s="152" t="s">
        <v>136</v>
      </c>
      <c r="BF11" s="152"/>
      <c r="BG11" s="152"/>
      <c r="BH11" s="152" t="s">
        <v>137</v>
      </c>
      <c r="BI11" s="152"/>
      <c r="BJ11" s="152"/>
      <c r="BK11" s="152" t="s">
        <v>1258</v>
      </c>
      <c r="BL11" s="152"/>
      <c r="BM11" s="152"/>
      <c r="BN11" s="150" t="s">
        <v>138</v>
      </c>
      <c r="BO11" s="150"/>
      <c r="BP11" s="150"/>
      <c r="BQ11" s="150" t="s">
        <v>139</v>
      </c>
      <c r="BR11" s="150"/>
      <c r="BS11" s="150"/>
      <c r="BT11" s="150" t="s">
        <v>140</v>
      </c>
      <c r="BU11" s="150"/>
      <c r="BV11" s="150"/>
      <c r="BW11" s="150" t="s">
        <v>141</v>
      </c>
      <c r="BX11" s="150"/>
      <c r="BY11" s="150"/>
      <c r="BZ11" s="150" t="s">
        <v>142</v>
      </c>
      <c r="CA11" s="150"/>
      <c r="CB11" s="150"/>
      <c r="CC11" s="150" t="s">
        <v>143</v>
      </c>
      <c r="CD11" s="150"/>
      <c r="CE11" s="150"/>
      <c r="CF11" s="150" t="s">
        <v>144</v>
      </c>
      <c r="CG11" s="150"/>
      <c r="CH11" s="150"/>
      <c r="CI11" s="150" t="s">
        <v>145</v>
      </c>
      <c r="CJ11" s="150"/>
      <c r="CK11" s="150"/>
      <c r="CL11" s="150" t="s">
        <v>146</v>
      </c>
      <c r="CM11" s="150"/>
      <c r="CN11" s="150"/>
      <c r="CO11" s="150" t="s">
        <v>165</v>
      </c>
      <c r="CP11" s="150"/>
      <c r="CQ11" s="150"/>
      <c r="CR11" s="150" t="s">
        <v>147</v>
      </c>
      <c r="CS11" s="150"/>
      <c r="CT11" s="150"/>
      <c r="CU11" s="150" t="s">
        <v>148</v>
      </c>
      <c r="CV11" s="150"/>
      <c r="CW11" s="150"/>
      <c r="CX11" s="150" t="s">
        <v>149</v>
      </c>
      <c r="CY11" s="150"/>
      <c r="CZ11" s="150"/>
      <c r="DA11" s="150" t="s">
        <v>150</v>
      </c>
      <c r="DB11" s="150"/>
      <c r="DC11" s="150"/>
      <c r="DD11" s="150" t="s">
        <v>415</v>
      </c>
      <c r="DE11" s="150"/>
      <c r="DF11" s="150"/>
      <c r="DG11" s="150" t="s">
        <v>416</v>
      </c>
      <c r="DH11" s="150"/>
      <c r="DI11" s="150"/>
      <c r="DJ11" s="150" t="s">
        <v>417</v>
      </c>
      <c r="DK11" s="150"/>
      <c r="DL11" s="150"/>
      <c r="DM11" s="150" t="s">
        <v>418</v>
      </c>
      <c r="DN11" s="150"/>
      <c r="DO11" s="150"/>
      <c r="DP11" s="150" t="s">
        <v>419</v>
      </c>
      <c r="DQ11" s="150"/>
      <c r="DR11" s="150"/>
      <c r="DS11" s="150" t="s">
        <v>420</v>
      </c>
      <c r="DT11" s="150"/>
      <c r="DU11" s="150"/>
      <c r="DV11" s="150" t="s">
        <v>421</v>
      </c>
      <c r="DW11" s="150"/>
      <c r="DX11" s="150"/>
      <c r="DY11" s="150" t="s">
        <v>151</v>
      </c>
      <c r="DZ11" s="150"/>
      <c r="EA11" s="150"/>
      <c r="EB11" s="150" t="s">
        <v>152</v>
      </c>
      <c r="EC11" s="150"/>
      <c r="ED11" s="150"/>
      <c r="EE11" s="150" t="s">
        <v>153</v>
      </c>
      <c r="EF11" s="150"/>
      <c r="EG11" s="150"/>
      <c r="EH11" s="150" t="s">
        <v>166</v>
      </c>
      <c r="EI11" s="150"/>
      <c r="EJ11" s="150"/>
      <c r="EK11" s="150" t="s">
        <v>154</v>
      </c>
      <c r="EL11" s="150"/>
      <c r="EM11" s="150"/>
      <c r="EN11" s="150" t="s">
        <v>155</v>
      </c>
      <c r="EO11" s="150"/>
      <c r="EP11" s="150"/>
      <c r="EQ11" s="150" t="s">
        <v>156</v>
      </c>
      <c r="ER11" s="150"/>
      <c r="ES11" s="150"/>
      <c r="ET11" s="150" t="s">
        <v>157</v>
      </c>
      <c r="EU11" s="150"/>
      <c r="EV11" s="150"/>
      <c r="EW11" s="150" t="s">
        <v>158</v>
      </c>
      <c r="EX11" s="150"/>
      <c r="EY11" s="150"/>
      <c r="EZ11" s="150" t="s">
        <v>159</v>
      </c>
      <c r="FA11" s="150"/>
      <c r="FB11" s="150"/>
      <c r="FC11" s="150" t="s">
        <v>160</v>
      </c>
      <c r="FD11" s="150"/>
      <c r="FE11" s="150"/>
      <c r="FF11" s="150" t="s">
        <v>161</v>
      </c>
      <c r="FG11" s="150"/>
      <c r="FH11" s="150"/>
      <c r="FI11" s="150" t="s">
        <v>162</v>
      </c>
      <c r="FJ11" s="150"/>
      <c r="FK11" s="150"/>
      <c r="FL11" s="150" t="s">
        <v>167</v>
      </c>
      <c r="FM11" s="150"/>
      <c r="FN11" s="150"/>
      <c r="FO11" s="150" t="s">
        <v>168</v>
      </c>
      <c r="FP11" s="150"/>
      <c r="FQ11" s="150"/>
      <c r="FR11" s="150" t="s">
        <v>422</v>
      </c>
      <c r="FS11" s="150"/>
      <c r="FT11" s="150"/>
      <c r="FU11" s="150" t="s">
        <v>423</v>
      </c>
      <c r="FV11" s="150"/>
      <c r="FW11" s="150"/>
      <c r="FX11" s="150" t="s">
        <v>424</v>
      </c>
      <c r="FY11" s="150"/>
      <c r="FZ11" s="150"/>
      <c r="GA11" s="150" t="s">
        <v>425</v>
      </c>
      <c r="GB11" s="150"/>
      <c r="GC11" s="150"/>
      <c r="GD11" s="150" t="s">
        <v>426</v>
      </c>
      <c r="GE11" s="150"/>
      <c r="GF11" s="150"/>
      <c r="GG11" s="150" t="s">
        <v>427</v>
      </c>
      <c r="GH11" s="150"/>
      <c r="GI11" s="150"/>
      <c r="GJ11" s="150" t="s">
        <v>1336</v>
      </c>
      <c r="GK11" s="150"/>
      <c r="GL11" s="150"/>
      <c r="GM11" s="150" t="s">
        <v>1337</v>
      </c>
      <c r="GN11" s="150"/>
      <c r="GO11" s="150"/>
      <c r="GP11" s="150" t="s">
        <v>1339</v>
      </c>
      <c r="GQ11" s="150"/>
      <c r="GR11" s="150"/>
      <c r="GS11" s="150" t="s">
        <v>1343</v>
      </c>
      <c r="GT11" s="150"/>
      <c r="GU11" s="150"/>
      <c r="GV11" s="150" t="s">
        <v>1349</v>
      </c>
      <c r="GW11" s="150"/>
      <c r="GX11" s="150"/>
      <c r="GY11" s="150" t="s">
        <v>1350</v>
      </c>
      <c r="GZ11" s="150"/>
      <c r="HA11" s="150"/>
      <c r="HB11" s="150" t="s">
        <v>1354</v>
      </c>
      <c r="HC11" s="150"/>
      <c r="HD11" s="150"/>
      <c r="HE11" s="150" t="s">
        <v>1355</v>
      </c>
      <c r="HF11" s="150"/>
      <c r="HG11" s="150"/>
      <c r="HH11" s="150" t="s">
        <v>1357</v>
      </c>
      <c r="HI11" s="150"/>
      <c r="HJ11" s="150"/>
      <c r="HK11" s="150" t="s">
        <v>1361</v>
      </c>
      <c r="HL11" s="150"/>
      <c r="HM11" s="150"/>
      <c r="HN11" s="150" t="s">
        <v>1363</v>
      </c>
      <c r="HO11" s="150"/>
      <c r="HP11" s="150"/>
      <c r="HQ11" s="150" t="s">
        <v>1366</v>
      </c>
      <c r="HR11" s="150"/>
      <c r="HS11" s="150"/>
      <c r="HT11" s="150" t="s">
        <v>1371</v>
      </c>
      <c r="HU11" s="150"/>
      <c r="HV11" s="150"/>
      <c r="HW11" s="150" t="s">
        <v>1372</v>
      </c>
      <c r="HX11" s="150"/>
      <c r="HY11" s="150"/>
      <c r="HZ11" s="150" t="s">
        <v>428</v>
      </c>
      <c r="IA11" s="150"/>
      <c r="IB11" s="150"/>
      <c r="IC11" s="150" t="s">
        <v>429</v>
      </c>
      <c r="ID11" s="150"/>
      <c r="IE11" s="150"/>
      <c r="IF11" s="150" t="s">
        <v>430</v>
      </c>
      <c r="IG11" s="150"/>
      <c r="IH11" s="150"/>
      <c r="II11" s="150" t="s">
        <v>431</v>
      </c>
      <c r="IJ11" s="150"/>
      <c r="IK11" s="150"/>
      <c r="IL11" s="150" t="s">
        <v>432</v>
      </c>
      <c r="IM11" s="150"/>
      <c r="IN11" s="150"/>
      <c r="IO11" s="150" t="s">
        <v>433</v>
      </c>
      <c r="IP11" s="150"/>
      <c r="IQ11" s="150"/>
      <c r="IR11" s="150" t="s">
        <v>434</v>
      </c>
      <c r="IS11" s="150"/>
      <c r="IT11" s="150"/>
    </row>
    <row r="12" spans="1:254" ht="91.5" customHeight="1" x14ac:dyDescent="0.3">
      <c r="A12" s="101"/>
      <c r="B12" s="101"/>
      <c r="C12" s="100" t="s">
        <v>1228</v>
      </c>
      <c r="D12" s="100"/>
      <c r="E12" s="100"/>
      <c r="F12" s="98" t="s">
        <v>1231</v>
      </c>
      <c r="G12" s="98"/>
      <c r="H12" s="98"/>
      <c r="I12" s="98" t="s">
        <v>1232</v>
      </c>
      <c r="J12" s="98"/>
      <c r="K12" s="98"/>
      <c r="L12" s="98" t="s">
        <v>1236</v>
      </c>
      <c r="M12" s="98"/>
      <c r="N12" s="98"/>
      <c r="O12" s="98" t="s">
        <v>1237</v>
      </c>
      <c r="P12" s="98"/>
      <c r="Q12" s="98"/>
      <c r="R12" s="98" t="s">
        <v>1238</v>
      </c>
      <c r="S12" s="98"/>
      <c r="T12" s="98"/>
      <c r="U12" s="98" t="s">
        <v>613</v>
      </c>
      <c r="V12" s="98"/>
      <c r="W12" s="98"/>
      <c r="X12" s="98" t="s">
        <v>1389</v>
      </c>
      <c r="Y12" s="98"/>
      <c r="Z12" s="98"/>
      <c r="AA12" s="100" t="s">
        <v>616</v>
      </c>
      <c r="AB12" s="100"/>
      <c r="AC12" s="100"/>
      <c r="AD12" s="100" t="s">
        <v>1244</v>
      </c>
      <c r="AE12" s="100"/>
      <c r="AF12" s="100"/>
      <c r="AG12" s="98" t="s">
        <v>1245</v>
      </c>
      <c r="AH12" s="98"/>
      <c r="AI12" s="98"/>
      <c r="AJ12" s="98" t="s">
        <v>1249</v>
      </c>
      <c r="AK12" s="98"/>
      <c r="AL12" s="98"/>
      <c r="AM12" s="100" t="s">
        <v>1251</v>
      </c>
      <c r="AN12" s="100"/>
      <c r="AO12" s="100"/>
      <c r="AP12" s="98" t="s">
        <v>623</v>
      </c>
      <c r="AQ12" s="98"/>
      <c r="AR12" s="98"/>
      <c r="AS12" s="100" t="s">
        <v>1253</v>
      </c>
      <c r="AT12" s="100"/>
      <c r="AU12" s="100"/>
      <c r="AV12" s="98" t="s">
        <v>1254</v>
      </c>
      <c r="AW12" s="98"/>
      <c r="AX12" s="98"/>
      <c r="AY12" s="98" t="s">
        <v>629</v>
      </c>
      <c r="AZ12" s="98"/>
      <c r="BA12" s="98"/>
      <c r="BB12" s="98" t="s">
        <v>1255</v>
      </c>
      <c r="BC12" s="98"/>
      <c r="BD12" s="98"/>
      <c r="BE12" s="98" t="s">
        <v>1256</v>
      </c>
      <c r="BF12" s="98"/>
      <c r="BG12" s="98"/>
      <c r="BH12" s="98" t="s">
        <v>1257</v>
      </c>
      <c r="BI12" s="98"/>
      <c r="BJ12" s="98"/>
      <c r="BK12" s="98" t="s">
        <v>1263</v>
      </c>
      <c r="BL12" s="98"/>
      <c r="BM12" s="98"/>
      <c r="BN12" s="98" t="s">
        <v>1259</v>
      </c>
      <c r="BO12" s="98"/>
      <c r="BP12" s="98"/>
      <c r="BQ12" s="98" t="s">
        <v>1260</v>
      </c>
      <c r="BR12" s="98"/>
      <c r="BS12" s="98"/>
      <c r="BT12" s="98" t="s">
        <v>644</v>
      </c>
      <c r="BU12" s="98"/>
      <c r="BV12" s="98"/>
      <c r="BW12" s="98" t="s">
        <v>1268</v>
      </c>
      <c r="BX12" s="98"/>
      <c r="BY12" s="98"/>
      <c r="BZ12" s="98" t="s">
        <v>647</v>
      </c>
      <c r="CA12" s="98"/>
      <c r="CB12" s="98"/>
      <c r="CC12" s="98" t="s">
        <v>650</v>
      </c>
      <c r="CD12" s="98"/>
      <c r="CE12" s="98"/>
      <c r="CF12" s="98" t="s">
        <v>1271</v>
      </c>
      <c r="CG12" s="98"/>
      <c r="CH12" s="98"/>
      <c r="CI12" s="98" t="s">
        <v>1275</v>
      </c>
      <c r="CJ12" s="98"/>
      <c r="CK12" s="98"/>
      <c r="CL12" s="98" t="s">
        <v>1276</v>
      </c>
      <c r="CM12" s="98"/>
      <c r="CN12" s="98"/>
      <c r="CO12" s="98" t="s">
        <v>1277</v>
      </c>
      <c r="CP12" s="98"/>
      <c r="CQ12" s="98"/>
      <c r="CR12" s="98" t="s">
        <v>1278</v>
      </c>
      <c r="CS12" s="98"/>
      <c r="CT12" s="98"/>
      <c r="CU12" s="98" t="s">
        <v>1279</v>
      </c>
      <c r="CV12" s="98"/>
      <c r="CW12" s="98"/>
      <c r="CX12" s="98" t="s">
        <v>1280</v>
      </c>
      <c r="CY12" s="98"/>
      <c r="CZ12" s="98"/>
      <c r="DA12" s="98" t="s">
        <v>660</v>
      </c>
      <c r="DB12" s="98"/>
      <c r="DC12" s="98"/>
      <c r="DD12" s="98" t="s">
        <v>1285</v>
      </c>
      <c r="DE12" s="98"/>
      <c r="DF12" s="98"/>
      <c r="DG12" s="98" t="s">
        <v>1286</v>
      </c>
      <c r="DH12" s="98"/>
      <c r="DI12" s="98"/>
      <c r="DJ12" s="98" t="s">
        <v>1290</v>
      </c>
      <c r="DK12" s="98"/>
      <c r="DL12" s="98"/>
      <c r="DM12" s="98" t="s">
        <v>673</v>
      </c>
      <c r="DN12" s="98"/>
      <c r="DO12" s="98"/>
      <c r="DP12" s="98" t="s">
        <v>676</v>
      </c>
      <c r="DQ12" s="98"/>
      <c r="DR12" s="98"/>
      <c r="DS12" s="98" t="s">
        <v>1292</v>
      </c>
      <c r="DT12" s="98"/>
      <c r="DU12" s="98"/>
      <c r="DV12" s="98" t="s">
        <v>650</v>
      </c>
      <c r="DW12" s="98"/>
      <c r="DX12" s="98"/>
      <c r="DY12" s="98" t="s">
        <v>1297</v>
      </c>
      <c r="DZ12" s="98"/>
      <c r="EA12" s="98"/>
      <c r="EB12" s="98" t="s">
        <v>1298</v>
      </c>
      <c r="EC12" s="98"/>
      <c r="ED12" s="98"/>
      <c r="EE12" s="98" t="s">
        <v>685</v>
      </c>
      <c r="EF12" s="98"/>
      <c r="EG12" s="98"/>
      <c r="EH12" s="98" t="s">
        <v>1301</v>
      </c>
      <c r="EI12" s="98"/>
      <c r="EJ12" s="98"/>
      <c r="EK12" s="98" t="s">
        <v>689</v>
      </c>
      <c r="EL12" s="98"/>
      <c r="EM12" s="98"/>
      <c r="EN12" s="98" t="s">
        <v>690</v>
      </c>
      <c r="EO12" s="98"/>
      <c r="EP12" s="98"/>
      <c r="EQ12" s="98" t="s">
        <v>1304</v>
      </c>
      <c r="ER12" s="98"/>
      <c r="ES12" s="98"/>
      <c r="ET12" s="98" t="s">
        <v>1305</v>
      </c>
      <c r="EU12" s="98"/>
      <c r="EV12" s="98"/>
      <c r="EW12" s="98" t="s">
        <v>1306</v>
      </c>
      <c r="EX12" s="98"/>
      <c r="EY12" s="98"/>
      <c r="EZ12" s="98" t="s">
        <v>1307</v>
      </c>
      <c r="FA12" s="98"/>
      <c r="FB12" s="98"/>
      <c r="FC12" s="98" t="s">
        <v>1309</v>
      </c>
      <c r="FD12" s="98"/>
      <c r="FE12" s="98"/>
      <c r="FF12" s="98" t="s">
        <v>1316</v>
      </c>
      <c r="FG12" s="98"/>
      <c r="FH12" s="98"/>
      <c r="FI12" s="98" t="s">
        <v>1313</v>
      </c>
      <c r="FJ12" s="98"/>
      <c r="FK12" s="98"/>
      <c r="FL12" s="98" t="s">
        <v>1314</v>
      </c>
      <c r="FM12" s="98"/>
      <c r="FN12" s="98"/>
      <c r="FO12" s="152" t="s">
        <v>708</v>
      </c>
      <c r="FP12" s="152"/>
      <c r="FQ12" s="152"/>
      <c r="FR12" s="98" t="s">
        <v>1321</v>
      </c>
      <c r="FS12" s="98"/>
      <c r="FT12" s="98"/>
      <c r="FU12" s="98" t="s">
        <v>1323</v>
      </c>
      <c r="FV12" s="98"/>
      <c r="FW12" s="98"/>
      <c r="FX12" s="98" t="s">
        <v>713</v>
      </c>
      <c r="FY12" s="98"/>
      <c r="FZ12" s="98"/>
      <c r="GA12" s="98" t="s">
        <v>1325</v>
      </c>
      <c r="GB12" s="98"/>
      <c r="GC12" s="98"/>
      <c r="GD12" s="98" t="s">
        <v>1327</v>
      </c>
      <c r="GE12" s="98"/>
      <c r="GF12" s="98"/>
      <c r="GG12" s="98" t="s">
        <v>1331</v>
      </c>
      <c r="GH12" s="98"/>
      <c r="GI12" s="98"/>
      <c r="GJ12" s="100" t="s">
        <v>1332</v>
      </c>
      <c r="GK12" s="100"/>
      <c r="GL12" s="100"/>
      <c r="GM12" s="98" t="s">
        <v>721</v>
      </c>
      <c r="GN12" s="98"/>
      <c r="GO12" s="98"/>
      <c r="GP12" s="98" t="s">
        <v>1338</v>
      </c>
      <c r="GQ12" s="98"/>
      <c r="GR12" s="98"/>
      <c r="GS12" s="98" t="s">
        <v>1344</v>
      </c>
      <c r="GT12" s="98"/>
      <c r="GU12" s="98"/>
      <c r="GV12" s="98" t="s">
        <v>1345</v>
      </c>
      <c r="GW12" s="98"/>
      <c r="GX12" s="98"/>
      <c r="GY12" s="98" t="s">
        <v>726</v>
      </c>
      <c r="GZ12" s="98"/>
      <c r="HA12" s="98"/>
      <c r="HB12" s="98" t="s">
        <v>727</v>
      </c>
      <c r="HC12" s="98"/>
      <c r="HD12" s="98"/>
      <c r="HE12" s="98" t="s">
        <v>730</v>
      </c>
      <c r="HF12" s="98"/>
      <c r="HG12" s="98"/>
      <c r="HH12" s="98" t="s">
        <v>1356</v>
      </c>
      <c r="HI12" s="98"/>
      <c r="HJ12" s="98"/>
      <c r="HK12" s="98" t="s">
        <v>1362</v>
      </c>
      <c r="HL12" s="98"/>
      <c r="HM12" s="98"/>
      <c r="HN12" s="98" t="s">
        <v>1364</v>
      </c>
      <c r="HO12" s="98"/>
      <c r="HP12" s="98"/>
      <c r="HQ12" s="98" t="s">
        <v>1367</v>
      </c>
      <c r="HR12" s="98"/>
      <c r="HS12" s="98"/>
      <c r="HT12" s="98" t="s">
        <v>739</v>
      </c>
      <c r="HU12" s="98"/>
      <c r="HV12" s="98"/>
      <c r="HW12" s="98" t="s">
        <v>601</v>
      </c>
      <c r="HX12" s="98"/>
      <c r="HY12" s="98"/>
      <c r="HZ12" s="98" t="s">
        <v>1373</v>
      </c>
      <c r="IA12" s="98"/>
      <c r="IB12" s="98"/>
      <c r="IC12" s="98" t="s">
        <v>1376</v>
      </c>
      <c r="ID12" s="98"/>
      <c r="IE12" s="98"/>
      <c r="IF12" s="98" t="s">
        <v>745</v>
      </c>
      <c r="IG12" s="98"/>
      <c r="IH12" s="98"/>
      <c r="II12" s="98" t="s">
        <v>1380</v>
      </c>
      <c r="IJ12" s="98"/>
      <c r="IK12" s="98"/>
      <c r="IL12" s="98" t="s">
        <v>1381</v>
      </c>
      <c r="IM12" s="98"/>
      <c r="IN12" s="98"/>
      <c r="IO12" s="98" t="s">
        <v>1385</v>
      </c>
      <c r="IP12" s="98"/>
      <c r="IQ12" s="98"/>
      <c r="IR12" s="98" t="s">
        <v>749</v>
      </c>
      <c r="IS12" s="98"/>
      <c r="IT12" s="98"/>
    </row>
    <row r="13" spans="1:254" ht="131.25" customHeight="1" x14ac:dyDescent="0.3">
      <c r="A13" s="101"/>
      <c r="B13" s="101"/>
      <c r="C13" s="30" t="s">
        <v>795</v>
      </c>
      <c r="D13" s="30" t="s">
        <v>1229</v>
      </c>
      <c r="E13" s="30" t="s">
        <v>1230</v>
      </c>
      <c r="F13" s="30" t="s">
        <v>606</v>
      </c>
      <c r="G13" s="30" t="s">
        <v>607</v>
      </c>
      <c r="H13" s="30" t="s">
        <v>608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609</v>
      </c>
      <c r="N13" s="30" t="s">
        <v>610</v>
      </c>
      <c r="O13" s="30" t="s">
        <v>516</v>
      </c>
      <c r="P13" s="30" t="s">
        <v>611</v>
      </c>
      <c r="Q13" s="30" t="s">
        <v>612</v>
      </c>
      <c r="R13" s="30" t="s">
        <v>193</v>
      </c>
      <c r="S13" s="30" t="s">
        <v>316</v>
      </c>
      <c r="T13" s="30" t="s">
        <v>248</v>
      </c>
      <c r="U13" s="30" t="s">
        <v>613</v>
      </c>
      <c r="V13" s="30" t="s">
        <v>614</v>
      </c>
      <c r="W13" s="30" t="s">
        <v>1239</v>
      </c>
      <c r="X13" s="61" t="s">
        <v>216</v>
      </c>
      <c r="Y13" s="61" t="s">
        <v>615</v>
      </c>
      <c r="Z13" s="61" t="s">
        <v>475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529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621</v>
      </c>
      <c r="AK13" s="61" t="s">
        <v>1250</v>
      </c>
      <c r="AL13" s="61" t="s">
        <v>622</v>
      </c>
      <c r="AM13" s="61" t="s">
        <v>618</v>
      </c>
      <c r="AN13" s="61" t="s">
        <v>619</v>
      </c>
      <c r="AO13" s="61" t="s">
        <v>620</v>
      </c>
      <c r="AP13" s="61" t="s">
        <v>623</v>
      </c>
      <c r="AQ13" s="61" t="s">
        <v>624</v>
      </c>
      <c r="AR13" s="61" t="s">
        <v>625</v>
      </c>
      <c r="AS13" s="61" t="s">
        <v>225</v>
      </c>
      <c r="AT13" s="61" t="s">
        <v>465</v>
      </c>
      <c r="AU13" s="61" t="s">
        <v>227</v>
      </c>
      <c r="AV13" s="61" t="s">
        <v>626</v>
      </c>
      <c r="AW13" s="61" t="s">
        <v>627</v>
      </c>
      <c r="AX13" s="61" t="s">
        <v>628</v>
      </c>
      <c r="AY13" s="61" t="s">
        <v>630</v>
      </c>
      <c r="AZ13" s="61" t="s">
        <v>631</v>
      </c>
      <c r="BA13" s="61" t="s">
        <v>632</v>
      </c>
      <c r="BB13" s="61" t="s">
        <v>633</v>
      </c>
      <c r="BC13" s="61" t="s">
        <v>634</v>
      </c>
      <c r="BD13" s="61" t="s">
        <v>635</v>
      </c>
      <c r="BE13" s="61" t="s">
        <v>1403</v>
      </c>
      <c r="BF13" s="61" t="s">
        <v>636</v>
      </c>
      <c r="BG13" s="61" t="s">
        <v>637</v>
      </c>
      <c r="BH13" s="61" t="s">
        <v>638</v>
      </c>
      <c r="BI13" s="61" t="s">
        <v>639</v>
      </c>
      <c r="BJ13" s="61" t="s">
        <v>640</v>
      </c>
      <c r="BK13" s="61" t="s">
        <v>1264</v>
      </c>
      <c r="BL13" s="61" t="s">
        <v>1265</v>
      </c>
      <c r="BM13" s="61" t="s">
        <v>1266</v>
      </c>
      <c r="BN13" s="61" t="s">
        <v>641</v>
      </c>
      <c r="BO13" s="61" t="s">
        <v>642</v>
      </c>
      <c r="BP13" s="61" t="s">
        <v>643</v>
      </c>
      <c r="BQ13" s="30" t="s">
        <v>1260</v>
      </c>
      <c r="BR13" s="30" t="s">
        <v>1261</v>
      </c>
      <c r="BS13" s="30" t="s">
        <v>1262</v>
      </c>
      <c r="BT13" s="61" t="s">
        <v>645</v>
      </c>
      <c r="BU13" s="61" t="s">
        <v>1267</v>
      </c>
      <c r="BV13" s="61" t="s">
        <v>646</v>
      </c>
      <c r="BW13" s="61" t="s">
        <v>555</v>
      </c>
      <c r="BX13" s="61" t="s">
        <v>1269</v>
      </c>
      <c r="BY13" s="61" t="s">
        <v>557</v>
      </c>
      <c r="BZ13" s="61" t="s">
        <v>648</v>
      </c>
      <c r="CA13" s="61" t="s">
        <v>649</v>
      </c>
      <c r="CB13" s="61" t="s">
        <v>1270</v>
      </c>
      <c r="CC13" s="61" t="s">
        <v>650</v>
      </c>
      <c r="CD13" s="61" t="s">
        <v>651</v>
      </c>
      <c r="CE13" s="61" t="s">
        <v>652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653</v>
      </c>
      <c r="CK13" s="61" t="s">
        <v>654</v>
      </c>
      <c r="CL13" s="61" t="s">
        <v>1404</v>
      </c>
      <c r="CM13" s="61" t="s">
        <v>665</v>
      </c>
      <c r="CN13" s="61" t="s">
        <v>666</v>
      </c>
      <c r="CO13" s="61" t="s">
        <v>484</v>
      </c>
      <c r="CP13" s="61" t="s">
        <v>655</v>
      </c>
      <c r="CQ13" s="61" t="s">
        <v>656</v>
      </c>
      <c r="CR13" s="61" t="s">
        <v>657</v>
      </c>
      <c r="CS13" s="61" t="s">
        <v>658</v>
      </c>
      <c r="CT13" s="61" t="s">
        <v>659</v>
      </c>
      <c r="CU13" s="61" t="s">
        <v>617</v>
      </c>
      <c r="CV13" s="61" t="s">
        <v>661</v>
      </c>
      <c r="CW13" s="61" t="s">
        <v>662</v>
      </c>
      <c r="CX13" s="61" t="s">
        <v>663</v>
      </c>
      <c r="CY13" s="61" t="s">
        <v>664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667</v>
      </c>
      <c r="DE13" s="61" t="s">
        <v>668</v>
      </c>
      <c r="DF13" s="61" t="s">
        <v>669</v>
      </c>
      <c r="DG13" s="61" t="s">
        <v>1287</v>
      </c>
      <c r="DH13" s="61" t="s">
        <v>1288</v>
      </c>
      <c r="DI13" s="61" t="s">
        <v>1289</v>
      </c>
      <c r="DJ13" s="61" t="s">
        <v>670</v>
      </c>
      <c r="DK13" s="61" t="s">
        <v>671</v>
      </c>
      <c r="DL13" s="61" t="s">
        <v>672</v>
      </c>
      <c r="DM13" s="61" t="s">
        <v>673</v>
      </c>
      <c r="DN13" s="61" t="s">
        <v>674</v>
      </c>
      <c r="DO13" s="61" t="s">
        <v>675</v>
      </c>
      <c r="DP13" s="61" t="s">
        <v>676</v>
      </c>
      <c r="DQ13" s="61" t="s">
        <v>677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650</v>
      </c>
      <c r="DW13" s="61" t="s">
        <v>1296</v>
      </c>
      <c r="DX13" s="61" t="s">
        <v>678</v>
      </c>
      <c r="DY13" s="61" t="s">
        <v>679</v>
      </c>
      <c r="DZ13" s="61" t="s">
        <v>680</v>
      </c>
      <c r="EA13" s="61" t="s">
        <v>681</v>
      </c>
      <c r="EB13" s="61" t="s">
        <v>682</v>
      </c>
      <c r="EC13" s="61" t="s">
        <v>683</v>
      </c>
      <c r="ED13" s="61" t="s">
        <v>684</v>
      </c>
      <c r="EE13" s="61" t="s">
        <v>1405</v>
      </c>
      <c r="EF13" s="61" t="s">
        <v>1299</v>
      </c>
      <c r="EG13" s="61" t="s">
        <v>1300</v>
      </c>
      <c r="EH13" s="61" t="s">
        <v>686</v>
      </c>
      <c r="EI13" s="61" t="s">
        <v>687</v>
      </c>
      <c r="EJ13" s="61" t="s">
        <v>688</v>
      </c>
      <c r="EK13" s="61" t="s">
        <v>689</v>
      </c>
      <c r="EL13" s="61" t="s">
        <v>1302</v>
      </c>
      <c r="EM13" s="61" t="s">
        <v>1303</v>
      </c>
      <c r="EN13" s="61" t="s">
        <v>691</v>
      </c>
      <c r="EO13" s="61" t="s">
        <v>692</v>
      </c>
      <c r="EP13" s="61" t="s">
        <v>693</v>
      </c>
      <c r="EQ13" s="61" t="s">
        <v>694</v>
      </c>
      <c r="ER13" s="61" t="s">
        <v>695</v>
      </c>
      <c r="ES13" s="61" t="s">
        <v>696</v>
      </c>
      <c r="ET13" s="61" t="s">
        <v>697</v>
      </c>
      <c r="EU13" s="61" t="s">
        <v>698</v>
      </c>
      <c r="EV13" s="61" t="s">
        <v>699</v>
      </c>
      <c r="EW13" s="61" t="s">
        <v>1406</v>
      </c>
      <c r="EX13" s="61" t="s">
        <v>700</v>
      </c>
      <c r="EY13" s="61" t="s">
        <v>701</v>
      </c>
      <c r="EZ13" s="61" t="s">
        <v>702</v>
      </c>
      <c r="FA13" s="61" t="s">
        <v>703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704</v>
      </c>
      <c r="FG13" s="67" t="s">
        <v>1317</v>
      </c>
      <c r="FH13" s="61" t="s">
        <v>705</v>
      </c>
      <c r="FI13" s="61" t="s">
        <v>193</v>
      </c>
      <c r="FJ13" s="61" t="s">
        <v>316</v>
      </c>
      <c r="FK13" s="61" t="s">
        <v>248</v>
      </c>
      <c r="FL13" s="61" t="s">
        <v>706</v>
      </c>
      <c r="FM13" s="61" t="s">
        <v>707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709</v>
      </c>
      <c r="FS13" s="61" t="s">
        <v>710</v>
      </c>
      <c r="FT13" s="61" t="s">
        <v>1322</v>
      </c>
      <c r="FU13" s="61" t="s">
        <v>711</v>
      </c>
      <c r="FV13" s="61" t="s">
        <v>712</v>
      </c>
      <c r="FW13" s="61" t="s">
        <v>1324</v>
      </c>
      <c r="FX13" s="61" t="s">
        <v>1394</v>
      </c>
      <c r="FY13" s="61" t="s">
        <v>714</v>
      </c>
      <c r="FZ13" s="61" t="s">
        <v>715</v>
      </c>
      <c r="GA13" s="61" t="s">
        <v>716</v>
      </c>
      <c r="GB13" s="61" t="s">
        <v>717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718</v>
      </c>
      <c r="GH13" s="61" t="s">
        <v>719</v>
      </c>
      <c r="GI13" s="61" t="s">
        <v>720</v>
      </c>
      <c r="GJ13" s="61" t="s">
        <v>1333</v>
      </c>
      <c r="GK13" s="61" t="s">
        <v>1334</v>
      </c>
      <c r="GL13" s="61" t="s">
        <v>1335</v>
      </c>
      <c r="GM13" s="61" t="s">
        <v>721</v>
      </c>
      <c r="GN13" s="61" t="s">
        <v>722</v>
      </c>
      <c r="GO13" s="61" t="s">
        <v>723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724</v>
      </c>
      <c r="GU13" s="61" t="s">
        <v>725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727</v>
      </c>
      <c r="HC13" s="61" t="s">
        <v>728</v>
      </c>
      <c r="HD13" s="61" t="s">
        <v>729</v>
      </c>
      <c r="HE13" s="61" t="s">
        <v>731</v>
      </c>
      <c r="HF13" s="61" t="s">
        <v>732</v>
      </c>
      <c r="HG13" s="61" t="s">
        <v>733</v>
      </c>
      <c r="HH13" s="67" t="s">
        <v>1358</v>
      </c>
      <c r="HI13" s="67" t="s">
        <v>1359</v>
      </c>
      <c r="HJ13" s="67" t="s">
        <v>1360</v>
      </c>
      <c r="HK13" s="61" t="s">
        <v>734</v>
      </c>
      <c r="HL13" s="61" t="s">
        <v>735</v>
      </c>
      <c r="HM13" s="61" t="s">
        <v>736</v>
      </c>
      <c r="HN13" s="61" t="s">
        <v>737</v>
      </c>
      <c r="HO13" s="61" t="s">
        <v>1365</v>
      </c>
      <c r="HP13" s="61" t="s">
        <v>738</v>
      </c>
      <c r="HQ13" s="61" t="s">
        <v>740</v>
      </c>
      <c r="HR13" s="61" t="s">
        <v>741</v>
      </c>
      <c r="HS13" s="61" t="s">
        <v>742</v>
      </c>
      <c r="HT13" s="30" t="s">
        <v>1368</v>
      </c>
      <c r="HU13" s="30" t="s">
        <v>1369</v>
      </c>
      <c r="HV13" s="30" t="s">
        <v>1370</v>
      </c>
      <c r="HW13" s="61" t="s">
        <v>601</v>
      </c>
      <c r="HX13" s="61" t="s">
        <v>743</v>
      </c>
      <c r="HY13" s="61" t="s">
        <v>744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745</v>
      </c>
      <c r="IG13" s="61" t="s">
        <v>746</v>
      </c>
      <c r="IH13" s="61" t="s">
        <v>747</v>
      </c>
      <c r="II13" s="67" t="s">
        <v>239</v>
      </c>
      <c r="IJ13" s="67" t="s">
        <v>748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750</v>
      </c>
      <c r="IS13" s="61" t="s">
        <v>751</v>
      </c>
      <c r="IT13" s="61" t="s">
        <v>752</v>
      </c>
    </row>
    <row r="14" spans="1:254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94" t="s">
        <v>171</v>
      </c>
      <c r="B39" s="9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96" t="s">
        <v>782</v>
      </c>
      <c r="B40" s="9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">
      <c r="B42" s="155" t="s">
        <v>1392</v>
      </c>
      <c r="C42" s="155"/>
      <c r="D42" s="155"/>
      <c r="E42" s="155"/>
      <c r="F42" s="50"/>
      <c r="G42" s="50"/>
      <c r="H42" s="50"/>
      <c r="I42" s="50"/>
      <c r="J42" s="50"/>
      <c r="K42" s="50"/>
    </row>
    <row r="43" spans="1:254" x14ac:dyDescent="0.3">
      <c r="B43" s="51" t="s">
        <v>754</v>
      </c>
      <c r="C43" s="51" t="s">
        <v>755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756</v>
      </c>
      <c r="C44" s="51" t="s">
        <v>755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757</v>
      </c>
      <c r="C45" s="51" t="s">
        <v>755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89" t="s">
        <v>322</v>
      </c>
      <c r="E47" s="189"/>
      <c r="F47" s="181" t="s">
        <v>323</v>
      </c>
      <c r="G47" s="181"/>
      <c r="H47" s="187" t="s">
        <v>413</v>
      </c>
      <c r="I47" s="187"/>
      <c r="J47" s="187" t="s">
        <v>377</v>
      </c>
      <c r="K47" s="187"/>
    </row>
    <row r="48" spans="1:254" x14ac:dyDescent="0.3">
      <c r="B48" s="51" t="s">
        <v>754</v>
      </c>
      <c r="C48" s="51" t="s">
        <v>758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">
      <c r="B49" s="51" t="s">
        <v>756</v>
      </c>
      <c r="C49" s="51" t="s">
        <v>758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757</v>
      </c>
      <c r="C50" s="51" t="s">
        <v>758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3">
      <c r="B52" s="51" t="s">
        <v>754</v>
      </c>
      <c r="C52" s="51" t="s">
        <v>760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">
      <c r="B53" s="51" t="s">
        <v>756</v>
      </c>
      <c r="C53" s="51" t="s">
        <v>760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757</v>
      </c>
      <c r="C54" s="51" t="s">
        <v>760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89" t="s">
        <v>330</v>
      </c>
      <c r="E56" s="189"/>
      <c r="F56" s="187" t="s">
        <v>325</v>
      </c>
      <c r="G56" s="187"/>
      <c r="H56" s="187" t="s">
        <v>331</v>
      </c>
      <c r="I56" s="187"/>
      <c r="J56" s="187" t="s">
        <v>332</v>
      </c>
      <c r="K56" s="187"/>
      <c r="L56" s="156" t="s">
        <v>43</v>
      </c>
      <c r="M56" s="156"/>
    </row>
    <row r="57" spans="2:13" x14ac:dyDescent="0.3">
      <c r="B57" s="51" t="s">
        <v>754</v>
      </c>
      <c r="C57" s="51" t="s">
        <v>759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51" t="s">
        <v>756</v>
      </c>
      <c r="C58" s="51" t="s">
        <v>759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757</v>
      </c>
      <c r="C59" s="51" t="s">
        <v>759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">
      <c r="B61" s="51" t="s">
        <v>754</v>
      </c>
      <c r="C61" s="51" t="s">
        <v>761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">
      <c r="B62" s="51" t="s">
        <v>756</v>
      </c>
      <c r="C62" s="51" t="s">
        <v>761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757</v>
      </c>
      <c r="C63" s="51" t="s">
        <v>761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B1" workbookViewId="0">
      <selection activeCell="R2" sqref="R2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44</v>
      </c>
      <c r="B1" s="71" t="s">
        <v>1410</v>
      </c>
      <c r="C1" s="71"/>
      <c r="D1" s="71"/>
      <c r="E1" s="71"/>
      <c r="F1" s="71"/>
      <c r="G1" s="71"/>
      <c r="H1" s="71"/>
      <c r="I1" s="71"/>
      <c r="J1" s="71"/>
      <c r="K1" s="7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41" t="s">
        <v>1402</v>
      </c>
      <c r="IS2" s="141"/>
      <c r="IT2" s="50"/>
    </row>
    <row r="3" spans="1:254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93" t="s">
        <v>0</v>
      </c>
      <c r="B4" s="193" t="s">
        <v>170</v>
      </c>
      <c r="C4" s="157" t="s">
        <v>411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9"/>
      <c r="X4" s="157" t="s">
        <v>321</v>
      </c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9"/>
      <c r="DD4" s="157" t="s">
        <v>870</v>
      </c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9"/>
      <c r="DY4" s="157" t="s">
        <v>324</v>
      </c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9"/>
      <c r="HZ4" s="157" t="s">
        <v>1396</v>
      </c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9"/>
    </row>
    <row r="5" spans="1:254" x14ac:dyDescent="0.3">
      <c r="A5" s="194"/>
      <c r="B5" s="194"/>
      <c r="C5" s="178" t="s">
        <v>320</v>
      </c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79"/>
      <c r="X5" s="178" t="s">
        <v>412</v>
      </c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79"/>
      <c r="AS5" s="178" t="s">
        <v>323</v>
      </c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79"/>
      <c r="BN5" s="178" t="s">
        <v>413</v>
      </c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79"/>
      <c r="CI5" s="178" t="s">
        <v>377</v>
      </c>
      <c r="CJ5" s="188"/>
      <c r="CK5" s="188"/>
      <c r="CL5" s="188"/>
      <c r="CM5" s="188"/>
      <c r="CN5" s="188"/>
      <c r="CO5" s="188"/>
      <c r="CP5" s="188"/>
      <c r="CQ5" s="188"/>
      <c r="CR5" s="188"/>
      <c r="CS5" s="188"/>
      <c r="CT5" s="188"/>
      <c r="CU5" s="188"/>
      <c r="CV5" s="188"/>
      <c r="CW5" s="188"/>
      <c r="CX5" s="188"/>
      <c r="CY5" s="188"/>
      <c r="CZ5" s="188"/>
      <c r="DA5" s="188"/>
      <c r="DB5" s="188"/>
      <c r="DC5" s="179"/>
      <c r="DD5" s="178" t="s">
        <v>378</v>
      </c>
      <c r="DE5" s="188"/>
      <c r="DF5" s="188"/>
      <c r="DG5" s="188"/>
      <c r="DH5" s="188"/>
      <c r="DI5" s="188"/>
      <c r="DJ5" s="188"/>
      <c r="DK5" s="188"/>
      <c r="DL5" s="188"/>
      <c r="DM5" s="188"/>
      <c r="DN5" s="188"/>
      <c r="DO5" s="188"/>
      <c r="DP5" s="188"/>
      <c r="DQ5" s="188"/>
      <c r="DR5" s="188"/>
      <c r="DS5" s="188"/>
      <c r="DT5" s="188"/>
      <c r="DU5" s="188"/>
      <c r="DV5" s="188"/>
      <c r="DW5" s="188"/>
      <c r="DX5" s="179"/>
      <c r="DY5" s="178" t="s">
        <v>330</v>
      </c>
      <c r="DZ5" s="188"/>
      <c r="EA5" s="188"/>
      <c r="EB5" s="188"/>
      <c r="EC5" s="188"/>
      <c r="ED5" s="188"/>
      <c r="EE5" s="188"/>
      <c r="EF5" s="188"/>
      <c r="EG5" s="188"/>
      <c r="EH5" s="188"/>
      <c r="EI5" s="188"/>
      <c r="EJ5" s="188"/>
      <c r="EK5" s="188"/>
      <c r="EL5" s="188"/>
      <c r="EM5" s="188"/>
      <c r="EN5" s="188"/>
      <c r="EO5" s="188"/>
      <c r="EP5" s="188"/>
      <c r="EQ5" s="188"/>
      <c r="ER5" s="188"/>
      <c r="ES5" s="179"/>
      <c r="ET5" s="178" t="s">
        <v>325</v>
      </c>
      <c r="EU5" s="188"/>
      <c r="EV5" s="188"/>
      <c r="EW5" s="188"/>
      <c r="EX5" s="188"/>
      <c r="EY5" s="188"/>
      <c r="EZ5" s="188"/>
      <c r="FA5" s="188"/>
      <c r="FB5" s="188"/>
      <c r="FC5" s="188"/>
      <c r="FD5" s="188"/>
      <c r="FE5" s="188"/>
      <c r="FF5" s="188"/>
      <c r="FG5" s="188"/>
      <c r="FH5" s="188"/>
      <c r="FI5" s="188"/>
      <c r="FJ5" s="188"/>
      <c r="FK5" s="188"/>
      <c r="FL5" s="188"/>
      <c r="FM5" s="188"/>
      <c r="FN5" s="179"/>
      <c r="FO5" s="178" t="s">
        <v>331</v>
      </c>
      <c r="FP5" s="188"/>
      <c r="FQ5" s="188"/>
      <c r="FR5" s="188"/>
      <c r="FS5" s="188"/>
      <c r="FT5" s="188"/>
      <c r="FU5" s="188"/>
      <c r="FV5" s="188"/>
      <c r="FW5" s="188"/>
      <c r="FX5" s="188"/>
      <c r="FY5" s="188"/>
      <c r="FZ5" s="188"/>
      <c r="GA5" s="188"/>
      <c r="GB5" s="188"/>
      <c r="GC5" s="188"/>
      <c r="GD5" s="188"/>
      <c r="GE5" s="188"/>
      <c r="GF5" s="188"/>
      <c r="GG5" s="188"/>
      <c r="GH5" s="188"/>
      <c r="GI5" s="179"/>
      <c r="GJ5" s="178" t="s">
        <v>332</v>
      </c>
      <c r="GK5" s="188"/>
      <c r="GL5" s="188"/>
      <c r="GM5" s="188"/>
      <c r="GN5" s="188"/>
      <c r="GO5" s="188"/>
      <c r="GP5" s="188"/>
      <c r="GQ5" s="188"/>
      <c r="GR5" s="188"/>
      <c r="GS5" s="188"/>
      <c r="GT5" s="188"/>
      <c r="GU5" s="188"/>
      <c r="GV5" s="188"/>
      <c r="GW5" s="188"/>
      <c r="GX5" s="188"/>
      <c r="GY5" s="188"/>
      <c r="GZ5" s="188"/>
      <c r="HA5" s="188"/>
      <c r="HB5" s="188"/>
      <c r="HC5" s="188"/>
      <c r="HD5" s="179"/>
      <c r="HE5" s="178" t="s">
        <v>43</v>
      </c>
      <c r="HF5" s="188"/>
      <c r="HG5" s="188"/>
      <c r="HH5" s="188"/>
      <c r="HI5" s="188"/>
      <c r="HJ5" s="188"/>
      <c r="HK5" s="188"/>
      <c r="HL5" s="188"/>
      <c r="HM5" s="188"/>
      <c r="HN5" s="188"/>
      <c r="HO5" s="188"/>
      <c r="HP5" s="188"/>
      <c r="HQ5" s="188"/>
      <c r="HR5" s="188"/>
      <c r="HS5" s="188"/>
      <c r="HT5" s="188"/>
      <c r="HU5" s="188"/>
      <c r="HV5" s="188"/>
      <c r="HW5" s="188"/>
      <c r="HX5" s="188"/>
      <c r="HY5" s="179"/>
      <c r="HZ5" s="178" t="s">
        <v>327</v>
      </c>
      <c r="IA5" s="188"/>
      <c r="IB5" s="188"/>
      <c r="IC5" s="188"/>
      <c r="ID5" s="188"/>
      <c r="IE5" s="188"/>
      <c r="IF5" s="188"/>
      <c r="IG5" s="188"/>
      <c r="IH5" s="188"/>
      <c r="II5" s="188"/>
      <c r="IJ5" s="188"/>
      <c r="IK5" s="188"/>
      <c r="IL5" s="188"/>
      <c r="IM5" s="188"/>
      <c r="IN5" s="188"/>
      <c r="IO5" s="188"/>
      <c r="IP5" s="188"/>
      <c r="IQ5" s="188"/>
      <c r="IR5" s="188"/>
      <c r="IS5" s="188"/>
      <c r="IT5" s="179"/>
    </row>
    <row r="6" spans="1:254" x14ac:dyDescent="0.3">
      <c r="A6" s="194"/>
      <c r="B6" s="194"/>
      <c r="C6" s="178" t="s">
        <v>122</v>
      </c>
      <c r="D6" s="188"/>
      <c r="E6" s="179"/>
      <c r="F6" s="178" t="s">
        <v>123</v>
      </c>
      <c r="G6" s="188"/>
      <c r="H6" s="179"/>
      <c r="I6" s="178" t="s">
        <v>124</v>
      </c>
      <c r="J6" s="188"/>
      <c r="K6" s="179"/>
      <c r="L6" s="178" t="s">
        <v>163</v>
      </c>
      <c r="M6" s="188"/>
      <c r="N6" s="179"/>
      <c r="O6" s="178" t="s">
        <v>125</v>
      </c>
      <c r="P6" s="188"/>
      <c r="Q6" s="179"/>
      <c r="R6" s="178" t="s">
        <v>126</v>
      </c>
      <c r="S6" s="188"/>
      <c r="T6" s="179"/>
      <c r="U6" s="178" t="s">
        <v>127</v>
      </c>
      <c r="V6" s="188"/>
      <c r="W6" s="179"/>
      <c r="X6" s="178" t="s">
        <v>128</v>
      </c>
      <c r="Y6" s="188"/>
      <c r="Z6" s="179"/>
      <c r="AA6" s="178" t="s">
        <v>129</v>
      </c>
      <c r="AB6" s="188"/>
      <c r="AC6" s="179"/>
      <c r="AD6" s="178" t="s">
        <v>1243</v>
      </c>
      <c r="AE6" s="188"/>
      <c r="AF6" s="179"/>
      <c r="AG6" s="178" t="s">
        <v>164</v>
      </c>
      <c r="AH6" s="188"/>
      <c r="AI6" s="179"/>
      <c r="AJ6" s="178" t="s">
        <v>130</v>
      </c>
      <c r="AK6" s="188"/>
      <c r="AL6" s="179"/>
      <c r="AM6" s="178" t="s">
        <v>1252</v>
      </c>
      <c r="AN6" s="188"/>
      <c r="AO6" s="179"/>
      <c r="AP6" s="178" t="s">
        <v>131</v>
      </c>
      <c r="AQ6" s="188"/>
      <c r="AR6" s="179"/>
      <c r="AS6" s="178" t="s">
        <v>132</v>
      </c>
      <c r="AT6" s="188"/>
      <c r="AU6" s="179"/>
      <c r="AV6" s="178" t="s">
        <v>133</v>
      </c>
      <c r="AW6" s="188"/>
      <c r="AX6" s="179"/>
      <c r="AY6" s="178" t="s">
        <v>134</v>
      </c>
      <c r="AZ6" s="188"/>
      <c r="BA6" s="179"/>
      <c r="BB6" s="178" t="s">
        <v>135</v>
      </c>
      <c r="BC6" s="188"/>
      <c r="BD6" s="179"/>
      <c r="BE6" s="178" t="s">
        <v>136</v>
      </c>
      <c r="BF6" s="188"/>
      <c r="BG6" s="179"/>
      <c r="BH6" s="178" t="s">
        <v>137</v>
      </c>
      <c r="BI6" s="188"/>
      <c r="BJ6" s="179"/>
      <c r="BK6" s="178" t="s">
        <v>1258</v>
      </c>
      <c r="BL6" s="188"/>
      <c r="BM6" s="179"/>
      <c r="BN6" s="178" t="s">
        <v>138</v>
      </c>
      <c r="BO6" s="188"/>
      <c r="BP6" s="179"/>
      <c r="BQ6" s="178" t="s">
        <v>139</v>
      </c>
      <c r="BR6" s="188"/>
      <c r="BS6" s="179"/>
      <c r="BT6" s="178" t="s">
        <v>140</v>
      </c>
      <c r="BU6" s="188"/>
      <c r="BV6" s="179"/>
      <c r="BW6" s="178" t="s">
        <v>141</v>
      </c>
      <c r="BX6" s="188"/>
      <c r="BY6" s="179"/>
      <c r="BZ6" s="178" t="s">
        <v>142</v>
      </c>
      <c r="CA6" s="188"/>
      <c r="CB6" s="179"/>
      <c r="CC6" s="178" t="s">
        <v>143</v>
      </c>
      <c r="CD6" s="188"/>
      <c r="CE6" s="179"/>
      <c r="CF6" s="178" t="s">
        <v>144</v>
      </c>
      <c r="CG6" s="188"/>
      <c r="CH6" s="179"/>
      <c r="CI6" s="178" t="s">
        <v>145</v>
      </c>
      <c r="CJ6" s="188"/>
      <c r="CK6" s="179"/>
      <c r="CL6" s="178" t="s">
        <v>146</v>
      </c>
      <c r="CM6" s="188"/>
      <c r="CN6" s="179"/>
      <c r="CO6" s="178" t="s">
        <v>165</v>
      </c>
      <c r="CP6" s="188"/>
      <c r="CQ6" s="179"/>
      <c r="CR6" s="178" t="s">
        <v>147</v>
      </c>
      <c r="CS6" s="188"/>
      <c r="CT6" s="179"/>
      <c r="CU6" s="178" t="s">
        <v>148</v>
      </c>
      <c r="CV6" s="188"/>
      <c r="CW6" s="179"/>
      <c r="CX6" s="178" t="s">
        <v>149</v>
      </c>
      <c r="CY6" s="188"/>
      <c r="CZ6" s="179"/>
      <c r="DA6" s="178" t="s">
        <v>150</v>
      </c>
      <c r="DB6" s="188"/>
      <c r="DC6" s="179"/>
      <c r="DD6" s="178" t="s">
        <v>415</v>
      </c>
      <c r="DE6" s="188"/>
      <c r="DF6" s="179"/>
      <c r="DG6" s="178" t="s">
        <v>416</v>
      </c>
      <c r="DH6" s="188"/>
      <c r="DI6" s="179"/>
      <c r="DJ6" s="178" t="s">
        <v>417</v>
      </c>
      <c r="DK6" s="188"/>
      <c r="DL6" s="179"/>
      <c r="DM6" s="178" t="s">
        <v>418</v>
      </c>
      <c r="DN6" s="188"/>
      <c r="DO6" s="179"/>
      <c r="DP6" s="178" t="s">
        <v>419</v>
      </c>
      <c r="DQ6" s="188"/>
      <c r="DR6" s="179"/>
      <c r="DS6" s="178" t="s">
        <v>420</v>
      </c>
      <c r="DT6" s="188"/>
      <c r="DU6" s="179"/>
      <c r="DV6" s="178" t="s">
        <v>421</v>
      </c>
      <c r="DW6" s="188"/>
      <c r="DX6" s="179"/>
      <c r="DY6" s="178" t="s">
        <v>151</v>
      </c>
      <c r="DZ6" s="188"/>
      <c r="EA6" s="179"/>
      <c r="EB6" s="178" t="s">
        <v>152</v>
      </c>
      <c r="EC6" s="188"/>
      <c r="ED6" s="179"/>
      <c r="EE6" s="178" t="s">
        <v>153</v>
      </c>
      <c r="EF6" s="188"/>
      <c r="EG6" s="179"/>
      <c r="EH6" s="178" t="s">
        <v>166</v>
      </c>
      <c r="EI6" s="188"/>
      <c r="EJ6" s="179"/>
      <c r="EK6" s="178" t="s">
        <v>154</v>
      </c>
      <c r="EL6" s="188"/>
      <c r="EM6" s="179"/>
      <c r="EN6" s="178" t="s">
        <v>155</v>
      </c>
      <c r="EO6" s="188"/>
      <c r="EP6" s="179"/>
      <c r="EQ6" s="178" t="s">
        <v>156</v>
      </c>
      <c r="ER6" s="188"/>
      <c r="ES6" s="179"/>
      <c r="ET6" s="178" t="s">
        <v>157</v>
      </c>
      <c r="EU6" s="188"/>
      <c r="EV6" s="179"/>
      <c r="EW6" s="178" t="s">
        <v>158</v>
      </c>
      <c r="EX6" s="188"/>
      <c r="EY6" s="179"/>
      <c r="EZ6" s="178" t="s">
        <v>159</v>
      </c>
      <c r="FA6" s="188"/>
      <c r="FB6" s="179"/>
      <c r="FC6" s="178" t="s">
        <v>160</v>
      </c>
      <c r="FD6" s="188"/>
      <c r="FE6" s="179"/>
      <c r="FF6" s="178" t="s">
        <v>161</v>
      </c>
      <c r="FG6" s="188"/>
      <c r="FH6" s="179"/>
      <c r="FI6" s="178" t="s">
        <v>162</v>
      </c>
      <c r="FJ6" s="188"/>
      <c r="FK6" s="179"/>
      <c r="FL6" s="178" t="s">
        <v>167</v>
      </c>
      <c r="FM6" s="188"/>
      <c r="FN6" s="179"/>
      <c r="FO6" s="178" t="s">
        <v>168</v>
      </c>
      <c r="FP6" s="188"/>
      <c r="FQ6" s="179"/>
      <c r="FR6" s="178" t="s">
        <v>422</v>
      </c>
      <c r="FS6" s="188"/>
      <c r="FT6" s="179"/>
      <c r="FU6" s="178" t="s">
        <v>423</v>
      </c>
      <c r="FV6" s="188"/>
      <c r="FW6" s="179"/>
      <c r="FX6" s="178" t="s">
        <v>424</v>
      </c>
      <c r="FY6" s="188"/>
      <c r="FZ6" s="179"/>
      <c r="GA6" s="178" t="s">
        <v>425</v>
      </c>
      <c r="GB6" s="188"/>
      <c r="GC6" s="179"/>
      <c r="GD6" s="178" t="s">
        <v>426</v>
      </c>
      <c r="GE6" s="188"/>
      <c r="GF6" s="179"/>
      <c r="GG6" s="178" t="s">
        <v>427</v>
      </c>
      <c r="GH6" s="188"/>
      <c r="GI6" s="179"/>
      <c r="GJ6" s="178" t="s">
        <v>1336</v>
      </c>
      <c r="GK6" s="188"/>
      <c r="GL6" s="179"/>
      <c r="GM6" s="178" t="s">
        <v>1337</v>
      </c>
      <c r="GN6" s="188"/>
      <c r="GO6" s="179"/>
      <c r="GP6" s="178" t="s">
        <v>1339</v>
      </c>
      <c r="GQ6" s="188"/>
      <c r="GR6" s="179"/>
      <c r="GS6" s="178" t="s">
        <v>1343</v>
      </c>
      <c r="GT6" s="188"/>
      <c r="GU6" s="179"/>
      <c r="GV6" s="178" t="s">
        <v>1349</v>
      </c>
      <c r="GW6" s="188"/>
      <c r="GX6" s="179"/>
      <c r="GY6" s="178" t="s">
        <v>1350</v>
      </c>
      <c r="GZ6" s="188"/>
      <c r="HA6" s="179"/>
      <c r="HB6" s="178" t="s">
        <v>1354</v>
      </c>
      <c r="HC6" s="188"/>
      <c r="HD6" s="179"/>
      <c r="HE6" s="178" t="s">
        <v>1355</v>
      </c>
      <c r="HF6" s="188"/>
      <c r="HG6" s="179"/>
      <c r="HH6" s="178" t="s">
        <v>1357</v>
      </c>
      <c r="HI6" s="188"/>
      <c r="HJ6" s="179"/>
      <c r="HK6" s="178" t="s">
        <v>1361</v>
      </c>
      <c r="HL6" s="188"/>
      <c r="HM6" s="179"/>
      <c r="HN6" s="178" t="s">
        <v>1363</v>
      </c>
      <c r="HO6" s="188"/>
      <c r="HP6" s="179"/>
      <c r="HQ6" s="178" t="s">
        <v>1366</v>
      </c>
      <c r="HR6" s="188"/>
      <c r="HS6" s="179"/>
      <c r="HT6" s="178" t="s">
        <v>1371</v>
      </c>
      <c r="HU6" s="188"/>
      <c r="HV6" s="179"/>
      <c r="HW6" s="178" t="s">
        <v>1372</v>
      </c>
      <c r="HX6" s="188"/>
      <c r="HY6" s="179"/>
      <c r="HZ6" s="178" t="s">
        <v>428</v>
      </c>
      <c r="IA6" s="188"/>
      <c r="IB6" s="179"/>
      <c r="IC6" s="178" t="s">
        <v>429</v>
      </c>
      <c r="ID6" s="188"/>
      <c r="IE6" s="179"/>
      <c r="IF6" s="178" t="s">
        <v>430</v>
      </c>
      <c r="IG6" s="188"/>
      <c r="IH6" s="179"/>
      <c r="II6" s="178" t="s">
        <v>431</v>
      </c>
      <c r="IJ6" s="188"/>
      <c r="IK6" s="179"/>
      <c r="IL6" s="178" t="s">
        <v>432</v>
      </c>
      <c r="IM6" s="188"/>
      <c r="IN6" s="179"/>
      <c r="IO6" s="178" t="s">
        <v>433</v>
      </c>
      <c r="IP6" s="188"/>
      <c r="IQ6" s="179"/>
      <c r="IR6" s="178" t="s">
        <v>434</v>
      </c>
      <c r="IS6" s="188"/>
      <c r="IT6" s="179"/>
    </row>
    <row r="7" spans="1:254" ht="120" customHeight="1" x14ac:dyDescent="0.3">
      <c r="A7" s="194"/>
      <c r="B7" s="194"/>
      <c r="C7" s="190" t="s">
        <v>1228</v>
      </c>
      <c r="D7" s="192"/>
      <c r="E7" s="191"/>
      <c r="F7" s="190" t="s">
        <v>1231</v>
      </c>
      <c r="G7" s="192"/>
      <c r="H7" s="191"/>
      <c r="I7" s="190" t="s">
        <v>1232</v>
      </c>
      <c r="J7" s="192"/>
      <c r="K7" s="191"/>
      <c r="L7" s="190" t="s">
        <v>1236</v>
      </c>
      <c r="M7" s="192"/>
      <c r="N7" s="191"/>
      <c r="O7" s="190" t="s">
        <v>1237</v>
      </c>
      <c r="P7" s="192"/>
      <c r="Q7" s="191"/>
      <c r="R7" s="190" t="s">
        <v>1238</v>
      </c>
      <c r="S7" s="192"/>
      <c r="T7" s="191"/>
      <c r="U7" s="190" t="s">
        <v>613</v>
      </c>
      <c r="V7" s="192"/>
      <c r="W7" s="191"/>
      <c r="X7" s="190" t="s">
        <v>1389</v>
      </c>
      <c r="Y7" s="192"/>
      <c r="Z7" s="191"/>
      <c r="AA7" s="190" t="s">
        <v>616</v>
      </c>
      <c r="AB7" s="192"/>
      <c r="AC7" s="191"/>
      <c r="AD7" s="190" t="s">
        <v>1244</v>
      </c>
      <c r="AE7" s="192"/>
      <c r="AF7" s="191"/>
      <c r="AG7" s="190" t="s">
        <v>1245</v>
      </c>
      <c r="AH7" s="192"/>
      <c r="AI7" s="191"/>
      <c r="AJ7" s="190" t="s">
        <v>1249</v>
      </c>
      <c r="AK7" s="192"/>
      <c r="AL7" s="191"/>
      <c r="AM7" s="190" t="s">
        <v>1251</v>
      </c>
      <c r="AN7" s="192"/>
      <c r="AO7" s="191"/>
      <c r="AP7" s="190" t="s">
        <v>623</v>
      </c>
      <c r="AQ7" s="192"/>
      <c r="AR7" s="191"/>
      <c r="AS7" s="190" t="s">
        <v>1253</v>
      </c>
      <c r="AT7" s="192"/>
      <c r="AU7" s="191"/>
      <c r="AV7" s="190" t="s">
        <v>1254</v>
      </c>
      <c r="AW7" s="192"/>
      <c r="AX7" s="191"/>
      <c r="AY7" s="190" t="s">
        <v>629</v>
      </c>
      <c r="AZ7" s="192"/>
      <c r="BA7" s="191"/>
      <c r="BB7" s="190" t="s">
        <v>1255</v>
      </c>
      <c r="BC7" s="192"/>
      <c r="BD7" s="191"/>
      <c r="BE7" s="190" t="s">
        <v>1256</v>
      </c>
      <c r="BF7" s="192"/>
      <c r="BG7" s="191"/>
      <c r="BH7" s="190" t="s">
        <v>1257</v>
      </c>
      <c r="BI7" s="192"/>
      <c r="BJ7" s="191"/>
      <c r="BK7" s="190" t="s">
        <v>1263</v>
      </c>
      <c r="BL7" s="192"/>
      <c r="BM7" s="191"/>
      <c r="BN7" s="190" t="s">
        <v>1259</v>
      </c>
      <c r="BO7" s="192"/>
      <c r="BP7" s="191"/>
      <c r="BQ7" s="190" t="s">
        <v>1260</v>
      </c>
      <c r="BR7" s="192"/>
      <c r="BS7" s="191"/>
      <c r="BT7" s="190" t="s">
        <v>644</v>
      </c>
      <c r="BU7" s="192"/>
      <c r="BV7" s="191"/>
      <c r="BW7" s="190" t="s">
        <v>1268</v>
      </c>
      <c r="BX7" s="192"/>
      <c r="BY7" s="191"/>
      <c r="BZ7" s="190" t="s">
        <v>647</v>
      </c>
      <c r="CA7" s="192"/>
      <c r="CB7" s="191"/>
      <c r="CC7" s="190" t="s">
        <v>650</v>
      </c>
      <c r="CD7" s="192"/>
      <c r="CE7" s="191"/>
      <c r="CF7" s="190" t="s">
        <v>1271</v>
      </c>
      <c r="CG7" s="192"/>
      <c r="CH7" s="191"/>
      <c r="CI7" s="190" t="s">
        <v>1275</v>
      </c>
      <c r="CJ7" s="192"/>
      <c r="CK7" s="191"/>
      <c r="CL7" s="190" t="s">
        <v>1276</v>
      </c>
      <c r="CM7" s="192"/>
      <c r="CN7" s="191"/>
      <c r="CO7" s="190" t="s">
        <v>1277</v>
      </c>
      <c r="CP7" s="192"/>
      <c r="CQ7" s="191"/>
      <c r="CR7" s="190" t="s">
        <v>1278</v>
      </c>
      <c r="CS7" s="192"/>
      <c r="CT7" s="191"/>
      <c r="CU7" s="190" t="s">
        <v>1279</v>
      </c>
      <c r="CV7" s="192"/>
      <c r="CW7" s="191"/>
      <c r="CX7" s="190" t="s">
        <v>1280</v>
      </c>
      <c r="CY7" s="192"/>
      <c r="CZ7" s="191"/>
      <c r="DA7" s="190" t="s">
        <v>660</v>
      </c>
      <c r="DB7" s="192"/>
      <c r="DC7" s="191"/>
      <c r="DD7" s="190" t="s">
        <v>1285</v>
      </c>
      <c r="DE7" s="192"/>
      <c r="DF7" s="191"/>
      <c r="DG7" s="190" t="s">
        <v>1286</v>
      </c>
      <c r="DH7" s="192"/>
      <c r="DI7" s="191"/>
      <c r="DJ7" s="190" t="s">
        <v>1290</v>
      </c>
      <c r="DK7" s="192"/>
      <c r="DL7" s="191"/>
      <c r="DM7" s="190" t="s">
        <v>673</v>
      </c>
      <c r="DN7" s="192"/>
      <c r="DO7" s="191"/>
      <c r="DP7" s="190" t="s">
        <v>676</v>
      </c>
      <c r="DQ7" s="192"/>
      <c r="DR7" s="191"/>
      <c r="DS7" s="190" t="s">
        <v>1292</v>
      </c>
      <c r="DT7" s="192"/>
      <c r="DU7" s="191"/>
      <c r="DV7" s="190" t="s">
        <v>650</v>
      </c>
      <c r="DW7" s="192"/>
      <c r="DX7" s="191"/>
      <c r="DY7" s="190" t="s">
        <v>1297</v>
      </c>
      <c r="DZ7" s="192"/>
      <c r="EA7" s="191"/>
      <c r="EB7" s="190" t="s">
        <v>1298</v>
      </c>
      <c r="EC7" s="192"/>
      <c r="ED7" s="191"/>
      <c r="EE7" s="190" t="s">
        <v>685</v>
      </c>
      <c r="EF7" s="192"/>
      <c r="EG7" s="191"/>
      <c r="EH7" s="190" t="s">
        <v>1301</v>
      </c>
      <c r="EI7" s="192"/>
      <c r="EJ7" s="191"/>
      <c r="EK7" s="190" t="s">
        <v>689</v>
      </c>
      <c r="EL7" s="192"/>
      <c r="EM7" s="191"/>
      <c r="EN7" s="190" t="s">
        <v>690</v>
      </c>
      <c r="EO7" s="192"/>
      <c r="EP7" s="191"/>
      <c r="EQ7" s="190" t="s">
        <v>1304</v>
      </c>
      <c r="ER7" s="192"/>
      <c r="ES7" s="191"/>
      <c r="ET7" s="190" t="s">
        <v>1305</v>
      </c>
      <c r="EU7" s="192"/>
      <c r="EV7" s="191"/>
      <c r="EW7" s="190" t="s">
        <v>1306</v>
      </c>
      <c r="EX7" s="192"/>
      <c r="EY7" s="191"/>
      <c r="EZ7" s="190" t="s">
        <v>1307</v>
      </c>
      <c r="FA7" s="192"/>
      <c r="FB7" s="191"/>
      <c r="FC7" s="190" t="s">
        <v>1309</v>
      </c>
      <c r="FD7" s="192"/>
      <c r="FE7" s="191"/>
      <c r="FF7" s="190" t="s">
        <v>1316</v>
      </c>
      <c r="FG7" s="192"/>
      <c r="FH7" s="191"/>
      <c r="FI7" s="190" t="s">
        <v>1313</v>
      </c>
      <c r="FJ7" s="192"/>
      <c r="FK7" s="191"/>
      <c r="FL7" s="190" t="s">
        <v>1314</v>
      </c>
      <c r="FM7" s="192"/>
      <c r="FN7" s="191"/>
      <c r="FO7" s="190" t="s">
        <v>708</v>
      </c>
      <c r="FP7" s="192"/>
      <c r="FQ7" s="191"/>
      <c r="FR7" s="190" t="s">
        <v>1321</v>
      </c>
      <c r="FS7" s="192"/>
      <c r="FT7" s="191"/>
      <c r="FU7" s="190" t="s">
        <v>1323</v>
      </c>
      <c r="FV7" s="192"/>
      <c r="FW7" s="191"/>
      <c r="FX7" s="190" t="s">
        <v>713</v>
      </c>
      <c r="FY7" s="192"/>
      <c r="FZ7" s="191"/>
      <c r="GA7" s="190" t="s">
        <v>1325</v>
      </c>
      <c r="GB7" s="192"/>
      <c r="GC7" s="191"/>
      <c r="GD7" s="190" t="s">
        <v>1327</v>
      </c>
      <c r="GE7" s="192"/>
      <c r="GF7" s="191"/>
      <c r="GG7" s="190" t="s">
        <v>1331</v>
      </c>
      <c r="GH7" s="192"/>
      <c r="GI7" s="191"/>
      <c r="GJ7" s="190" t="s">
        <v>1332</v>
      </c>
      <c r="GK7" s="192"/>
      <c r="GL7" s="191"/>
      <c r="GM7" s="190" t="s">
        <v>721</v>
      </c>
      <c r="GN7" s="192"/>
      <c r="GO7" s="191"/>
      <c r="GP7" s="190" t="s">
        <v>1338</v>
      </c>
      <c r="GQ7" s="192"/>
      <c r="GR7" s="191"/>
      <c r="GS7" s="190" t="s">
        <v>1344</v>
      </c>
      <c r="GT7" s="192"/>
      <c r="GU7" s="191"/>
      <c r="GV7" s="190" t="s">
        <v>1345</v>
      </c>
      <c r="GW7" s="192"/>
      <c r="GX7" s="191"/>
      <c r="GY7" s="190" t="s">
        <v>726</v>
      </c>
      <c r="GZ7" s="192"/>
      <c r="HA7" s="191"/>
      <c r="HB7" s="190" t="s">
        <v>727</v>
      </c>
      <c r="HC7" s="192"/>
      <c r="HD7" s="191"/>
      <c r="HE7" s="190" t="s">
        <v>730</v>
      </c>
      <c r="HF7" s="192"/>
      <c r="HG7" s="191"/>
      <c r="HH7" s="190" t="s">
        <v>1356</v>
      </c>
      <c r="HI7" s="192"/>
      <c r="HJ7" s="191"/>
      <c r="HK7" s="190" t="s">
        <v>1362</v>
      </c>
      <c r="HL7" s="192"/>
      <c r="HM7" s="191"/>
      <c r="HN7" s="190" t="s">
        <v>1364</v>
      </c>
      <c r="HO7" s="192"/>
      <c r="HP7" s="191"/>
      <c r="HQ7" s="190" t="s">
        <v>1367</v>
      </c>
      <c r="HR7" s="192"/>
      <c r="HS7" s="191"/>
      <c r="HT7" s="190" t="s">
        <v>739</v>
      </c>
      <c r="HU7" s="192"/>
      <c r="HV7" s="191"/>
      <c r="HW7" s="190" t="s">
        <v>601</v>
      </c>
      <c r="HX7" s="192"/>
      <c r="HY7" s="191"/>
      <c r="HZ7" s="190" t="s">
        <v>1373</v>
      </c>
      <c r="IA7" s="192"/>
      <c r="IB7" s="191"/>
      <c r="IC7" s="190" t="s">
        <v>1376</v>
      </c>
      <c r="ID7" s="192"/>
      <c r="IE7" s="191"/>
      <c r="IF7" s="190" t="s">
        <v>745</v>
      </c>
      <c r="IG7" s="192"/>
      <c r="IH7" s="191"/>
      <c r="II7" s="190" t="s">
        <v>1380</v>
      </c>
      <c r="IJ7" s="192"/>
      <c r="IK7" s="191"/>
      <c r="IL7" s="190" t="s">
        <v>1381</v>
      </c>
      <c r="IM7" s="192"/>
      <c r="IN7" s="191"/>
      <c r="IO7" s="190" t="s">
        <v>1385</v>
      </c>
      <c r="IP7" s="192"/>
      <c r="IQ7" s="191"/>
      <c r="IR7" s="190" t="s">
        <v>749</v>
      </c>
      <c r="IS7" s="192"/>
      <c r="IT7" s="191"/>
    </row>
    <row r="8" spans="1:254" ht="169.5" customHeight="1" x14ac:dyDescent="0.3">
      <c r="A8" s="195"/>
      <c r="B8" s="195"/>
      <c r="C8" s="62" t="s">
        <v>795</v>
      </c>
      <c r="D8" s="62" t="s">
        <v>1229</v>
      </c>
      <c r="E8" s="62" t="s">
        <v>1230</v>
      </c>
      <c r="F8" s="62" t="s">
        <v>606</v>
      </c>
      <c r="G8" s="62" t="s">
        <v>607</v>
      </c>
      <c r="H8" s="62" t="s">
        <v>608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609</v>
      </c>
      <c r="N8" s="62" t="s">
        <v>610</v>
      </c>
      <c r="O8" s="62" t="s">
        <v>516</v>
      </c>
      <c r="P8" s="62" t="s">
        <v>611</v>
      </c>
      <c r="Q8" s="62" t="s">
        <v>612</v>
      </c>
      <c r="R8" s="62" t="s">
        <v>193</v>
      </c>
      <c r="S8" s="62" t="s">
        <v>316</v>
      </c>
      <c r="T8" s="62" t="s">
        <v>248</v>
      </c>
      <c r="U8" s="62" t="s">
        <v>613</v>
      </c>
      <c r="V8" s="62" t="s">
        <v>614</v>
      </c>
      <c r="W8" s="62" t="s">
        <v>1239</v>
      </c>
      <c r="X8" s="62" t="s">
        <v>216</v>
      </c>
      <c r="Y8" s="62" t="s">
        <v>615</v>
      </c>
      <c r="Z8" s="62" t="s">
        <v>475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529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621</v>
      </c>
      <c r="AK8" s="62" t="s">
        <v>1250</v>
      </c>
      <c r="AL8" s="62" t="s">
        <v>622</v>
      </c>
      <c r="AM8" s="62" t="s">
        <v>618</v>
      </c>
      <c r="AN8" s="62" t="s">
        <v>619</v>
      </c>
      <c r="AO8" s="62" t="s">
        <v>620</v>
      </c>
      <c r="AP8" s="62" t="s">
        <v>623</v>
      </c>
      <c r="AQ8" s="62" t="s">
        <v>624</v>
      </c>
      <c r="AR8" s="62" t="s">
        <v>625</v>
      </c>
      <c r="AS8" s="66" t="s">
        <v>225</v>
      </c>
      <c r="AT8" s="66" t="s">
        <v>465</v>
      </c>
      <c r="AU8" s="66" t="s">
        <v>227</v>
      </c>
      <c r="AV8" s="66" t="s">
        <v>626</v>
      </c>
      <c r="AW8" s="66" t="s">
        <v>627</v>
      </c>
      <c r="AX8" s="66" t="s">
        <v>628</v>
      </c>
      <c r="AY8" s="66" t="s">
        <v>630</v>
      </c>
      <c r="AZ8" s="66" t="s">
        <v>631</v>
      </c>
      <c r="BA8" s="66" t="s">
        <v>632</v>
      </c>
      <c r="BB8" s="66" t="s">
        <v>633</v>
      </c>
      <c r="BC8" s="66" t="s">
        <v>634</v>
      </c>
      <c r="BD8" s="66" t="s">
        <v>635</v>
      </c>
      <c r="BE8" s="66" t="s">
        <v>1397</v>
      </c>
      <c r="BF8" s="66" t="s">
        <v>636</v>
      </c>
      <c r="BG8" s="66" t="s">
        <v>637</v>
      </c>
      <c r="BH8" s="66" t="s">
        <v>638</v>
      </c>
      <c r="BI8" s="66" t="s">
        <v>639</v>
      </c>
      <c r="BJ8" s="66" t="s">
        <v>640</v>
      </c>
      <c r="BK8" s="66" t="s">
        <v>1264</v>
      </c>
      <c r="BL8" s="66" t="s">
        <v>1265</v>
      </c>
      <c r="BM8" s="66" t="s">
        <v>1266</v>
      </c>
      <c r="BN8" s="62" t="s">
        <v>641</v>
      </c>
      <c r="BO8" s="62" t="s">
        <v>642</v>
      </c>
      <c r="BP8" s="62" t="s">
        <v>643</v>
      </c>
      <c r="BQ8" s="62" t="s">
        <v>1260</v>
      </c>
      <c r="BR8" s="62" t="s">
        <v>1261</v>
      </c>
      <c r="BS8" s="62" t="s">
        <v>1262</v>
      </c>
      <c r="BT8" s="62" t="s">
        <v>645</v>
      </c>
      <c r="BU8" s="62" t="s">
        <v>1267</v>
      </c>
      <c r="BV8" s="62" t="s">
        <v>646</v>
      </c>
      <c r="BW8" s="62" t="s">
        <v>555</v>
      </c>
      <c r="BX8" s="62" t="s">
        <v>1269</v>
      </c>
      <c r="BY8" s="62" t="s">
        <v>557</v>
      </c>
      <c r="BZ8" s="62" t="s">
        <v>648</v>
      </c>
      <c r="CA8" s="62" t="s">
        <v>649</v>
      </c>
      <c r="CB8" s="62" t="s">
        <v>1270</v>
      </c>
      <c r="CC8" s="62" t="s">
        <v>650</v>
      </c>
      <c r="CD8" s="62" t="s">
        <v>651</v>
      </c>
      <c r="CE8" s="62" t="s">
        <v>652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653</v>
      </c>
      <c r="CK8" s="62" t="s">
        <v>654</v>
      </c>
      <c r="CL8" s="62" t="s">
        <v>1398</v>
      </c>
      <c r="CM8" s="62" t="s">
        <v>665</v>
      </c>
      <c r="CN8" s="62" t="s">
        <v>666</v>
      </c>
      <c r="CO8" s="62" t="s">
        <v>484</v>
      </c>
      <c r="CP8" s="62" t="s">
        <v>655</v>
      </c>
      <c r="CQ8" s="62" t="s">
        <v>656</v>
      </c>
      <c r="CR8" s="62" t="s">
        <v>657</v>
      </c>
      <c r="CS8" s="62" t="s">
        <v>658</v>
      </c>
      <c r="CT8" s="62" t="s">
        <v>659</v>
      </c>
      <c r="CU8" s="62" t="s">
        <v>617</v>
      </c>
      <c r="CV8" s="62" t="s">
        <v>661</v>
      </c>
      <c r="CW8" s="62" t="s">
        <v>662</v>
      </c>
      <c r="CX8" s="62" t="s">
        <v>663</v>
      </c>
      <c r="CY8" s="62" t="s">
        <v>664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667</v>
      </c>
      <c r="DE8" s="62" t="s">
        <v>668</v>
      </c>
      <c r="DF8" s="62" t="s">
        <v>669</v>
      </c>
      <c r="DG8" s="62" t="s">
        <v>1287</v>
      </c>
      <c r="DH8" s="62" t="s">
        <v>1288</v>
      </c>
      <c r="DI8" s="62" t="s">
        <v>1289</v>
      </c>
      <c r="DJ8" s="62" t="s">
        <v>670</v>
      </c>
      <c r="DK8" s="62" t="s">
        <v>671</v>
      </c>
      <c r="DL8" s="62" t="s">
        <v>672</v>
      </c>
      <c r="DM8" s="62" t="s">
        <v>673</v>
      </c>
      <c r="DN8" s="62" t="s">
        <v>674</v>
      </c>
      <c r="DO8" s="62" t="s">
        <v>675</v>
      </c>
      <c r="DP8" s="62" t="s">
        <v>676</v>
      </c>
      <c r="DQ8" s="62" t="s">
        <v>677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650</v>
      </c>
      <c r="DW8" s="62" t="s">
        <v>1296</v>
      </c>
      <c r="DX8" s="62" t="s">
        <v>678</v>
      </c>
      <c r="DY8" s="62" t="s">
        <v>679</v>
      </c>
      <c r="DZ8" s="62" t="s">
        <v>680</v>
      </c>
      <c r="EA8" s="62" t="s">
        <v>681</v>
      </c>
      <c r="EB8" s="62" t="s">
        <v>682</v>
      </c>
      <c r="EC8" s="62" t="s">
        <v>683</v>
      </c>
      <c r="ED8" s="62" t="s">
        <v>684</v>
      </c>
      <c r="EE8" s="62" t="s">
        <v>1399</v>
      </c>
      <c r="EF8" s="62" t="s">
        <v>1299</v>
      </c>
      <c r="EG8" s="62" t="s">
        <v>1300</v>
      </c>
      <c r="EH8" s="62" t="s">
        <v>686</v>
      </c>
      <c r="EI8" s="62" t="s">
        <v>687</v>
      </c>
      <c r="EJ8" s="62" t="s">
        <v>688</v>
      </c>
      <c r="EK8" s="62" t="s">
        <v>689</v>
      </c>
      <c r="EL8" s="62" t="s">
        <v>1302</v>
      </c>
      <c r="EM8" s="62" t="s">
        <v>1303</v>
      </c>
      <c r="EN8" s="62" t="s">
        <v>691</v>
      </c>
      <c r="EO8" s="62" t="s">
        <v>692</v>
      </c>
      <c r="EP8" s="62" t="s">
        <v>693</v>
      </c>
      <c r="EQ8" s="62" t="s">
        <v>694</v>
      </c>
      <c r="ER8" s="62" t="s">
        <v>695</v>
      </c>
      <c r="ES8" s="62" t="s">
        <v>696</v>
      </c>
      <c r="ET8" s="62" t="s">
        <v>697</v>
      </c>
      <c r="EU8" s="62" t="s">
        <v>698</v>
      </c>
      <c r="EV8" s="62" t="s">
        <v>699</v>
      </c>
      <c r="EW8" s="62" t="s">
        <v>1400</v>
      </c>
      <c r="EX8" s="62" t="s">
        <v>700</v>
      </c>
      <c r="EY8" s="62" t="s">
        <v>701</v>
      </c>
      <c r="EZ8" s="62" t="s">
        <v>702</v>
      </c>
      <c r="FA8" s="62" t="s">
        <v>703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704</v>
      </c>
      <c r="FG8" s="62" t="s">
        <v>1317</v>
      </c>
      <c r="FH8" s="62" t="s">
        <v>705</v>
      </c>
      <c r="FI8" s="62" t="s">
        <v>193</v>
      </c>
      <c r="FJ8" s="62" t="s">
        <v>316</v>
      </c>
      <c r="FK8" s="62" t="s">
        <v>248</v>
      </c>
      <c r="FL8" s="62" t="s">
        <v>706</v>
      </c>
      <c r="FM8" s="62" t="s">
        <v>707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709</v>
      </c>
      <c r="FS8" s="62" t="s">
        <v>710</v>
      </c>
      <c r="FT8" s="62" t="s">
        <v>1322</v>
      </c>
      <c r="FU8" s="62" t="s">
        <v>711</v>
      </c>
      <c r="FV8" s="62" t="s">
        <v>712</v>
      </c>
      <c r="FW8" s="62" t="s">
        <v>1324</v>
      </c>
      <c r="FX8" s="62" t="s">
        <v>1394</v>
      </c>
      <c r="FY8" s="62" t="s">
        <v>714</v>
      </c>
      <c r="FZ8" s="62" t="s">
        <v>715</v>
      </c>
      <c r="GA8" s="62" t="s">
        <v>716</v>
      </c>
      <c r="GB8" s="62" t="s">
        <v>717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718</v>
      </c>
      <c r="GH8" s="62" t="s">
        <v>719</v>
      </c>
      <c r="GI8" s="62" t="s">
        <v>720</v>
      </c>
      <c r="GJ8" s="62" t="s">
        <v>1333</v>
      </c>
      <c r="GK8" s="62" t="s">
        <v>1334</v>
      </c>
      <c r="GL8" s="62" t="s">
        <v>1335</v>
      </c>
      <c r="GM8" s="62" t="s">
        <v>721</v>
      </c>
      <c r="GN8" s="62" t="s">
        <v>722</v>
      </c>
      <c r="GO8" s="62" t="s">
        <v>723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724</v>
      </c>
      <c r="GU8" s="62" t="s">
        <v>725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727</v>
      </c>
      <c r="HC8" s="62" t="s">
        <v>728</v>
      </c>
      <c r="HD8" s="62" t="s">
        <v>729</v>
      </c>
      <c r="HE8" s="62" t="s">
        <v>731</v>
      </c>
      <c r="HF8" s="62" t="s">
        <v>732</v>
      </c>
      <c r="HG8" s="62" t="s">
        <v>733</v>
      </c>
      <c r="HH8" s="62" t="s">
        <v>1358</v>
      </c>
      <c r="HI8" s="62" t="s">
        <v>1359</v>
      </c>
      <c r="HJ8" s="62" t="s">
        <v>1360</v>
      </c>
      <c r="HK8" s="62" t="s">
        <v>734</v>
      </c>
      <c r="HL8" s="62" t="s">
        <v>735</v>
      </c>
      <c r="HM8" s="62" t="s">
        <v>736</v>
      </c>
      <c r="HN8" s="62" t="s">
        <v>737</v>
      </c>
      <c r="HO8" s="62" t="s">
        <v>1365</v>
      </c>
      <c r="HP8" s="62" t="s">
        <v>738</v>
      </c>
      <c r="HQ8" s="62" t="s">
        <v>740</v>
      </c>
      <c r="HR8" s="62" t="s">
        <v>741</v>
      </c>
      <c r="HS8" s="62" t="s">
        <v>742</v>
      </c>
      <c r="HT8" s="62" t="s">
        <v>1368</v>
      </c>
      <c r="HU8" s="62" t="s">
        <v>1369</v>
      </c>
      <c r="HV8" s="62" t="s">
        <v>1370</v>
      </c>
      <c r="HW8" s="62" t="s">
        <v>601</v>
      </c>
      <c r="HX8" s="62" t="s">
        <v>743</v>
      </c>
      <c r="HY8" s="62" t="s">
        <v>744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745</v>
      </c>
      <c r="IG8" s="62" t="s">
        <v>746</v>
      </c>
      <c r="IH8" s="62" t="s">
        <v>747</v>
      </c>
      <c r="II8" s="62" t="s">
        <v>239</v>
      </c>
      <c r="IJ8" s="62" t="s">
        <v>748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750</v>
      </c>
      <c r="IS8" s="62" t="s">
        <v>751</v>
      </c>
      <c r="IT8" s="62" t="s">
        <v>752</v>
      </c>
    </row>
    <row r="9" spans="1:254" x14ac:dyDescent="0.3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3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3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3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3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3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3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3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57" t="s">
        <v>171</v>
      </c>
      <c r="B34" s="15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90" t="s">
        <v>782</v>
      </c>
      <c r="B35" s="19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55" t="s">
        <v>1392</v>
      </c>
      <c r="C37" s="155"/>
      <c r="D37" s="155"/>
      <c r="E37" s="155"/>
      <c r="F37" s="50"/>
      <c r="G37" s="50"/>
      <c r="H37" s="50"/>
      <c r="I37" s="50"/>
      <c r="J37" s="50"/>
      <c r="K37" s="50"/>
    </row>
    <row r="38" spans="1:254" x14ac:dyDescent="0.3">
      <c r="B38" s="51" t="s">
        <v>754</v>
      </c>
      <c r="C38" s="51" t="s">
        <v>755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3">
      <c r="B39" s="51" t="s">
        <v>756</v>
      </c>
      <c r="C39" s="51" t="s">
        <v>755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">
      <c r="B40" s="51" t="s">
        <v>757</v>
      </c>
      <c r="C40" s="51" t="s">
        <v>755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89" t="s">
        <v>322</v>
      </c>
      <c r="E42" s="189"/>
      <c r="F42" s="181" t="s">
        <v>323</v>
      </c>
      <c r="G42" s="181"/>
      <c r="H42" s="187" t="s">
        <v>413</v>
      </c>
      <c r="I42" s="187"/>
      <c r="J42" s="187" t="s">
        <v>377</v>
      </c>
      <c r="K42" s="187"/>
    </row>
    <row r="43" spans="1:254" x14ac:dyDescent="0.3">
      <c r="B43" s="51" t="s">
        <v>754</v>
      </c>
      <c r="C43" s="51" t="s">
        <v>758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3">
      <c r="B44" s="51" t="s">
        <v>756</v>
      </c>
      <c r="C44" s="51" t="s">
        <v>758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3">
      <c r="B45" s="51" t="s">
        <v>757</v>
      </c>
      <c r="C45" s="51" t="s">
        <v>758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3">
      <c r="B47" s="51" t="s">
        <v>754</v>
      </c>
      <c r="C47" s="51" t="s">
        <v>760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3">
      <c r="B48" s="51" t="s">
        <v>756</v>
      </c>
      <c r="C48" s="51" t="s">
        <v>760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3">
      <c r="B49" s="51" t="s">
        <v>757</v>
      </c>
      <c r="C49" s="51" t="s">
        <v>760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89" t="s">
        <v>330</v>
      </c>
      <c r="E51" s="189"/>
      <c r="F51" s="187" t="s">
        <v>325</v>
      </c>
      <c r="G51" s="187"/>
      <c r="H51" s="187" t="s">
        <v>331</v>
      </c>
      <c r="I51" s="187"/>
      <c r="J51" s="187" t="s">
        <v>332</v>
      </c>
      <c r="K51" s="187"/>
      <c r="L51" s="156" t="s">
        <v>43</v>
      </c>
      <c r="M51" s="156"/>
    </row>
    <row r="52" spans="2:13" x14ac:dyDescent="0.3">
      <c r="B52" s="51" t="s">
        <v>754</v>
      </c>
      <c r="C52" s="51" t="s">
        <v>759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51" t="s">
        <v>756</v>
      </c>
      <c r="C53" s="51" t="s">
        <v>759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">
      <c r="B54" s="51" t="s">
        <v>757</v>
      </c>
      <c r="C54" s="51" t="s">
        <v>759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51" t="s">
        <v>754</v>
      </c>
      <c r="C56" s="51" t="s">
        <v>761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3">
      <c r="B57" s="51" t="s">
        <v>756</v>
      </c>
      <c r="C57" s="51" t="s">
        <v>761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3">
      <c r="B58" s="51" t="s">
        <v>757</v>
      </c>
      <c r="C58" s="51" t="s">
        <v>761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 Ромашки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2024-02-08T16:04:43Z</dcterms:modified>
</cp:coreProperties>
</file>