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C46BC4A3-596C-424C-857F-7D78BCA53788}" xr6:coauthVersionLast="37" xr6:coauthVersionMax="47" xr10:uidLastSave="{00000000-0000-0000-0000-000000000000}"/>
  <bookViews>
    <workbookView xWindow="0" yWindow="0" windowWidth="14172" windowHeight="6984" activeTab="2" xr2:uid="{00000000-000D-0000-FFFF-FFFF00000000}"/>
  </bookViews>
  <sheets>
    <sheet name="1 год" sheetId="1" r:id="rId1"/>
    <sheet name="2 года" sheetId="2" r:id="rId2"/>
    <sheet name="Ромашки 3 года" sheetId="3" r:id="rId3"/>
    <sheet name="4 года" sheetId="4" r:id="rId4"/>
    <sheet name="5 лет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Y39" i="4" l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40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C39" i="4"/>
  <c r="C40" i="4" s="1"/>
  <c r="D32" i="3"/>
  <c r="D33" i="3" s="1"/>
  <c r="E32" i="3"/>
  <c r="E33" i="3" s="1"/>
  <c r="F32" i="3"/>
  <c r="F33" i="3" s="1"/>
  <c r="G32" i="3"/>
  <c r="G33" i="3" s="1"/>
  <c r="H32" i="3"/>
  <c r="H33" i="3" s="1"/>
  <c r="I32" i="3"/>
  <c r="I33" i="3" s="1"/>
  <c r="J32" i="3"/>
  <c r="J33" i="3" s="1"/>
  <c r="K32" i="3"/>
  <c r="K33" i="3" s="1"/>
  <c r="L32" i="3"/>
  <c r="L33" i="3" s="1"/>
  <c r="M32" i="3"/>
  <c r="M33" i="3" s="1"/>
  <c r="N32" i="3"/>
  <c r="N33" i="3" s="1"/>
  <c r="O32" i="3"/>
  <c r="O33" i="3" s="1"/>
  <c r="P32" i="3"/>
  <c r="P33" i="3" s="1"/>
  <c r="Q32" i="3"/>
  <c r="Q33" i="3" s="1"/>
  <c r="R32" i="3"/>
  <c r="R33" i="3" s="1"/>
  <c r="S32" i="3"/>
  <c r="S33" i="3" s="1"/>
  <c r="T32" i="3"/>
  <c r="T33" i="3" s="1"/>
  <c r="U32" i="3"/>
  <c r="U33" i="3" s="1"/>
  <c r="V32" i="3"/>
  <c r="V33" i="3" s="1"/>
  <c r="W32" i="3"/>
  <c r="W33" i="3" s="1"/>
  <c r="X32" i="3"/>
  <c r="X33" i="3" s="1"/>
  <c r="Y32" i="3"/>
  <c r="Y33" i="3" s="1"/>
  <c r="Z32" i="3"/>
  <c r="Z33" i="3" s="1"/>
  <c r="AA32" i="3"/>
  <c r="AA33" i="3" s="1"/>
  <c r="AB32" i="3"/>
  <c r="AB33" i="3" s="1"/>
  <c r="AC32" i="3"/>
  <c r="AC33" i="3" s="1"/>
  <c r="AD32" i="3"/>
  <c r="AD33" i="3" s="1"/>
  <c r="AE32" i="3"/>
  <c r="AE33" i="3" s="1"/>
  <c r="AF32" i="3"/>
  <c r="AF33" i="3" s="1"/>
  <c r="AG32" i="3"/>
  <c r="AG33" i="3" s="1"/>
  <c r="AH32" i="3"/>
  <c r="AH33" i="3" s="1"/>
  <c r="AI32" i="3"/>
  <c r="AI33" i="3" s="1"/>
  <c r="AJ32" i="3"/>
  <c r="AJ33" i="3" s="1"/>
  <c r="AK32" i="3"/>
  <c r="AK33" i="3" s="1"/>
  <c r="AL32" i="3"/>
  <c r="AL33" i="3" s="1"/>
  <c r="AM32" i="3"/>
  <c r="AM33" i="3" s="1"/>
  <c r="AN32" i="3"/>
  <c r="AN33" i="3" s="1"/>
  <c r="AO32" i="3"/>
  <c r="AO33" i="3" s="1"/>
  <c r="AP32" i="3"/>
  <c r="AP33" i="3" s="1"/>
  <c r="AQ32" i="3"/>
  <c r="AQ33" i="3" s="1"/>
  <c r="AR32" i="3"/>
  <c r="AR33" i="3" s="1"/>
  <c r="AS32" i="3"/>
  <c r="AS33" i="3" s="1"/>
  <c r="AT32" i="3"/>
  <c r="AT33" i="3" s="1"/>
  <c r="AU32" i="3"/>
  <c r="AU33" i="3" s="1"/>
  <c r="AV32" i="3"/>
  <c r="AV33" i="3" s="1"/>
  <c r="AW32" i="3"/>
  <c r="AW33" i="3" s="1"/>
  <c r="AX32" i="3"/>
  <c r="AX33" i="3" s="1"/>
  <c r="AY32" i="3"/>
  <c r="AY33" i="3" s="1"/>
  <c r="AZ32" i="3"/>
  <c r="AZ33" i="3" s="1"/>
  <c r="BA32" i="3"/>
  <c r="BA33" i="3" s="1"/>
  <c r="BB32" i="3"/>
  <c r="BB33" i="3" s="1"/>
  <c r="BC32" i="3"/>
  <c r="BC33" i="3" s="1"/>
  <c r="BD32" i="3"/>
  <c r="BD33" i="3" s="1"/>
  <c r="BE32" i="3"/>
  <c r="BE33" i="3" s="1"/>
  <c r="BF32" i="3"/>
  <c r="BF33" i="3" s="1"/>
  <c r="BG32" i="3"/>
  <c r="BG33" i="3" s="1"/>
  <c r="BH32" i="3"/>
  <c r="BH33" i="3" s="1"/>
  <c r="BI32" i="3"/>
  <c r="BI33" i="3" s="1"/>
  <c r="BJ32" i="3"/>
  <c r="BJ33" i="3" s="1"/>
  <c r="BK32" i="3"/>
  <c r="BK33" i="3" s="1"/>
  <c r="BL32" i="3"/>
  <c r="BL33" i="3" s="1"/>
  <c r="BM32" i="3"/>
  <c r="BM33" i="3" s="1"/>
  <c r="BN32" i="3"/>
  <c r="BN33" i="3" s="1"/>
  <c r="BO32" i="3"/>
  <c r="BO33" i="3" s="1"/>
  <c r="BP32" i="3"/>
  <c r="BP33" i="3" s="1"/>
  <c r="BQ32" i="3"/>
  <c r="BQ33" i="3" s="1"/>
  <c r="BR32" i="3"/>
  <c r="BR33" i="3" s="1"/>
  <c r="BS32" i="3"/>
  <c r="BS33" i="3" s="1"/>
  <c r="BT32" i="3"/>
  <c r="BT33" i="3" s="1"/>
  <c r="BU32" i="3"/>
  <c r="BU33" i="3" s="1"/>
  <c r="BV32" i="3"/>
  <c r="BV33" i="3" s="1"/>
  <c r="BW32" i="3"/>
  <c r="BW33" i="3" s="1"/>
  <c r="BX32" i="3"/>
  <c r="BX33" i="3" s="1"/>
  <c r="BY32" i="3"/>
  <c r="BY33" i="3" s="1"/>
  <c r="BZ32" i="3"/>
  <c r="BZ33" i="3" s="1"/>
  <c r="CA32" i="3"/>
  <c r="CA33" i="3" s="1"/>
  <c r="CB32" i="3"/>
  <c r="CB33" i="3" s="1"/>
  <c r="CC32" i="3"/>
  <c r="CC33" i="3" s="1"/>
  <c r="CD32" i="3"/>
  <c r="CD33" i="3" s="1"/>
  <c r="CE32" i="3"/>
  <c r="CE33" i="3" s="1"/>
  <c r="CF32" i="3"/>
  <c r="CF33" i="3" s="1"/>
  <c r="CG32" i="3"/>
  <c r="CG33" i="3" s="1"/>
  <c r="CH32" i="3"/>
  <c r="CH33" i="3" s="1"/>
  <c r="CI32" i="3"/>
  <c r="CI33" i="3" s="1"/>
  <c r="CJ32" i="3"/>
  <c r="CJ33" i="3" s="1"/>
  <c r="CK32" i="3"/>
  <c r="CK33" i="3" s="1"/>
  <c r="CL32" i="3"/>
  <c r="CL33" i="3" s="1"/>
  <c r="CM32" i="3"/>
  <c r="CM33" i="3" s="1"/>
  <c r="CN32" i="3"/>
  <c r="CN33" i="3" s="1"/>
  <c r="CO32" i="3"/>
  <c r="CO33" i="3" s="1"/>
  <c r="CP32" i="3"/>
  <c r="CP33" i="3" s="1"/>
  <c r="CQ32" i="3"/>
  <c r="CQ33" i="3" s="1"/>
  <c r="CR32" i="3"/>
  <c r="CR33" i="3" s="1"/>
  <c r="CS32" i="3"/>
  <c r="CS33" i="3" s="1"/>
  <c r="CT32" i="3"/>
  <c r="CT33" i="3" s="1"/>
  <c r="CU32" i="3"/>
  <c r="CU33" i="3" s="1"/>
  <c r="CV32" i="3"/>
  <c r="CV33" i="3" s="1"/>
  <c r="CW32" i="3"/>
  <c r="CW33" i="3" s="1"/>
  <c r="CX32" i="3"/>
  <c r="CX33" i="3" s="1"/>
  <c r="CY32" i="3"/>
  <c r="CY33" i="3" s="1"/>
  <c r="CZ32" i="3"/>
  <c r="CZ33" i="3" s="1"/>
  <c r="DA32" i="3"/>
  <c r="DA33" i="3" s="1"/>
  <c r="DB32" i="3"/>
  <c r="DB33" i="3" s="1"/>
  <c r="DC32" i="3"/>
  <c r="DC33" i="3" s="1"/>
  <c r="DD32" i="3"/>
  <c r="DD33" i="3" s="1"/>
  <c r="DE32" i="3"/>
  <c r="DE33" i="3" s="1"/>
  <c r="DF32" i="3"/>
  <c r="DF33" i="3" s="1"/>
  <c r="DG32" i="3"/>
  <c r="DG33" i="3" s="1"/>
  <c r="DH32" i="3"/>
  <c r="DH33" i="3" s="1"/>
  <c r="DI32" i="3"/>
  <c r="DI33" i="3" s="1"/>
  <c r="DJ32" i="3"/>
  <c r="DJ33" i="3" s="1"/>
  <c r="DK32" i="3"/>
  <c r="DK33" i="3" s="1"/>
  <c r="DL32" i="3"/>
  <c r="DL33" i="3" s="1"/>
  <c r="DM32" i="3"/>
  <c r="DM33" i="3" s="1"/>
  <c r="DN32" i="3"/>
  <c r="DN33" i="3" s="1"/>
  <c r="DO32" i="3"/>
  <c r="DO33" i="3" s="1"/>
  <c r="DP32" i="3"/>
  <c r="DP33" i="3" s="1"/>
  <c r="DQ32" i="3"/>
  <c r="DQ33" i="3" s="1"/>
  <c r="DR32" i="3"/>
  <c r="DR33" i="3" s="1"/>
  <c r="DS32" i="3"/>
  <c r="DS33" i="3" s="1"/>
  <c r="DT32" i="3"/>
  <c r="DT33" i="3" s="1"/>
  <c r="DU32" i="3"/>
  <c r="DU33" i="3" s="1"/>
  <c r="DV32" i="3"/>
  <c r="DV33" i="3" s="1"/>
  <c r="DW32" i="3"/>
  <c r="DW33" i="3" s="1"/>
  <c r="DX32" i="3"/>
  <c r="DX33" i="3" s="1"/>
  <c r="DY32" i="3"/>
  <c r="DY33" i="3" s="1"/>
  <c r="DZ32" i="3"/>
  <c r="DZ33" i="3" s="1"/>
  <c r="EA32" i="3"/>
  <c r="EA33" i="3" s="1"/>
  <c r="EB32" i="3"/>
  <c r="EB33" i="3" s="1"/>
  <c r="EC32" i="3"/>
  <c r="EC33" i="3" s="1"/>
  <c r="ED32" i="3"/>
  <c r="ED33" i="3" s="1"/>
  <c r="EE32" i="3"/>
  <c r="EE33" i="3" s="1"/>
  <c r="EF32" i="3"/>
  <c r="EF33" i="3" s="1"/>
  <c r="EG32" i="3"/>
  <c r="EG33" i="3" s="1"/>
  <c r="EH32" i="3"/>
  <c r="EH33" i="3" s="1"/>
  <c r="EI32" i="3"/>
  <c r="EI33" i="3" s="1"/>
  <c r="EJ32" i="3"/>
  <c r="EJ33" i="3" s="1"/>
  <c r="EK32" i="3"/>
  <c r="EK33" i="3" s="1"/>
  <c r="EL32" i="3"/>
  <c r="EL33" i="3" s="1"/>
  <c r="EM32" i="3"/>
  <c r="EM33" i="3" s="1"/>
  <c r="EN32" i="3"/>
  <c r="EN33" i="3" s="1"/>
  <c r="EO32" i="3"/>
  <c r="EO33" i="3" s="1"/>
  <c r="EP32" i="3"/>
  <c r="EP33" i="3" s="1"/>
  <c r="EQ32" i="3"/>
  <c r="EQ33" i="3" s="1"/>
  <c r="ER32" i="3"/>
  <c r="ER33" i="3" s="1"/>
  <c r="ES32" i="3"/>
  <c r="ES33" i="3" s="1"/>
  <c r="ET32" i="3"/>
  <c r="ET33" i="3" s="1"/>
  <c r="EU32" i="3"/>
  <c r="EU33" i="3" s="1"/>
  <c r="EV32" i="3"/>
  <c r="EV33" i="3" s="1"/>
  <c r="EW32" i="3"/>
  <c r="EW33" i="3" s="1"/>
  <c r="EX32" i="3"/>
  <c r="EX33" i="3" s="1"/>
  <c r="EY32" i="3"/>
  <c r="EY33" i="3" s="1"/>
  <c r="EZ32" i="3"/>
  <c r="EZ33" i="3" s="1"/>
  <c r="FA32" i="3"/>
  <c r="FA33" i="3" s="1"/>
  <c r="FB32" i="3"/>
  <c r="FB33" i="3" s="1"/>
  <c r="FC32" i="3"/>
  <c r="FC33" i="3" s="1"/>
  <c r="FD32" i="3"/>
  <c r="FD33" i="3" s="1"/>
  <c r="FE32" i="3"/>
  <c r="FE33" i="3" s="1"/>
  <c r="FF32" i="3"/>
  <c r="FF33" i="3" s="1"/>
  <c r="FG32" i="3"/>
  <c r="FG33" i="3" s="1"/>
  <c r="FH32" i="3"/>
  <c r="FH33" i="3" s="1"/>
  <c r="FI32" i="3"/>
  <c r="FI33" i="3" s="1"/>
  <c r="FJ32" i="3"/>
  <c r="FJ33" i="3" s="1"/>
  <c r="FK32" i="3"/>
  <c r="FK33" i="3" s="1"/>
  <c r="FL32" i="3"/>
  <c r="FL33" i="3" s="1"/>
  <c r="FM32" i="3"/>
  <c r="FM33" i="3" s="1"/>
  <c r="FN32" i="3"/>
  <c r="FN33" i="3" s="1"/>
  <c r="FO32" i="3"/>
  <c r="FO33" i="3" s="1"/>
  <c r="FP32" i="3"/>
  <c r="FP33" i="3" s="1"/>
  <c r="FQ32" i="3"/>
  <c r="FQ33" i="3" s="1"/>
  <c r="FR32" i="3"/>
  <c r="FR33" i="3" s="1"/>
  <c r="FS32" i="3"/>
  <c r="FS33" i="3" s="1"/>
  <c r="FT32" i="3"/>
  <c r="FT33" i="3" s="1"/>
  <c r="FU32" i="3"/>
  <c r="FU33" i="3" s="1"/>
  <c r="FV32" i="3"/>
  <c r="FV33" i="3" s="1"/>
  <c r="FW32" i="3"/>
  <c r="FW33" i="3" s="1"/>
  <c r="FX32" i="3"/>
  <c r="FX33" i="3" s="1"/>
  <c r="FY32" i="3"/>
  <c r="FY33" i="3" s="1"/>
  <c r="FZ32" i="3"/>
  <c r="FZ33" i="3" s="1"/>
  <c r="GA32" i="3"/>
  <c r="GA33" i="3" s="1"/>
  <c r="GB32" i="3"/>
  <c r="GB33" i="3" s="1"/>
  <c r="GC32" i="3"/>
  <c r="GC33" i="3" s="1"/>
  <c r="GD32" i="3"/>
  <c r="GD33" i="3" s="1"/>
  <c r="GE32" i="3"/>
  <c r="GE33" i="3" s="1"/>
  <c r="GF32" i="3"/>
  <c r="GF33" i="3" s="1"/>
  <c r="GG32" i="3"/>
  <c r="GG33" i="3" s="1"/>
  <c r="GH32" i="3"/>
  <c r="GH33" i="3" s="1"/>
  <c r="GI32" i="3"/>
  <c r="GI33" i="3" s="1"/>
  <c r="GJ32" i="3"/>
  <c r="GJ33" i="3" s="1"/>
  <c r="GK32" i="3"/>
  <c r="GK33" i="3" s="1"/>
  <c r="GL32" i="3"/>
  <c r="GL33" i="3" s="1"/>
  <c r="GM32" i="3"/>
  <c r="GM33" i="3" s="1"/>
  <c r="GN32" i="3"/>
  <c r="GN33" i="3" s="1"/>
  <c r="GO32" i="3"/>
  <c r="GO33" i="3" s="1"/>
  <c r="GP32" i="3"/>
  <c r="GP33" i="3" s="1"/>
  <c r="GQ32" i="3"/>
  <c r="GQ33" i="3" s="1"/>
  <c r="GR32" i="3"/>
  <c r="GR33" i="3" s="1"/>
  <c r="GS32" i="3"/>
  <c r="GS33" i="3" s="1"/>
  <c r="GT32" i="3"/>
  <c r="GT33" i="3" s="1"/>
  <c r="GU32" i="3"/>
  <c r="GU33" i="3" s="1"/>
  <c r="GV32" i="3"/>
  <c r="GV33" i="3" s="1"/>
  <c r="GW32" i="3"/>
  <c r="GW33" i="3" s="1"/>
  <c r="GX32" i="3"/>
  <c r="GX33" i="3" s="1"/>
  <c r="GY32" i="3"/>
  <c r="GY33" i="3" s="1"/>
  <c r="GZ32" i="3"/>
  <c r="GZ33" i="3" s="1"/>
  <c r="HA32" i="3"/>
  <c r="HA33" i="3" s="1"/>
  <c r="HB32" i="3"/>
  <c r="HB33" i="3" s="1"/>
  <c r="HC32" i="3"/>
  <c r="HC33" i="3" s="1"/>
  <c r="HD32" i="3"/>
  <c r="HD33" i="3" s="1"/>
  <c r="HE32" i="3"/>
  <c r="HE33" i="3" s="1"/>
  <c r="HF32" i="3"/>
  <c r="HF33" i="3" s="1"/>
  <c r="HG32" i="3"/>
  <c r="HG33" i="3" s="1"/>
  <c r="HH32" i="3"/>
  <c r="HH33" i="3" s="1"/>
  <c r="HI32" i="3"/>
  <c r="HI33" i="3" s="1"/>
  <c r="HJ32" i="3"/>
  <c r="HJ33" i="3" s="1"/>
  <c r="HK32" i="3"/>
  <c r="HK33" i="3" s="1"/>
  <c r="HL32" i="3"/>
  <c r="HL33" i="3" s="1"/>
  <c r="HM32" i="3"/>
  <c r="HM33" i="3" s="1"/>
  <c r="HN32" i="3"/>
  <c r="HN33" i="3" s="1"/>
  <c r="HO32" i="3"/>
  <c r="HO33" i="3" s="1"/>
  <c r="HP32" i="3"/>
  <c r="HP33" i="3" s="1"/>
  <c r="HQ32" i="3"/>
  <c r="HQ33" i="3" s="1"/>
  <c r="HR32" i="3"/>
  <c r="HR33" i="3" s="1"/>
  <c r="HS32" i="3"/>
  <c r="HS33" i="3" s="1"/>
  <c r="HT32" i="3"/>
  <c r="HT33" i="3" s="1"/>
  <c r="HU32" i="3"/>
  <c r="HU33" i="3" s="1"/>
  <c r="HV32" i="3"/>
  <c r="HV33" i="3" s="1"/>
  <c r="HW32" i="3"/>
  <c r="HW33" i="3" s="1"/>
  <c r="HX32" i="3"/>
  <c r="HX33" i="3" s="1"/>
  <c r="HY32" i="3"/>
  <c r="HY33" i="3" s="1"/>
  <c r="HZ32" i="3"/>
  <c r="HZ33" i="3" s="1"/>
  <c r="IA32" i="3"/>
  <c r="IA33" i="3" s="1"/>
  <c r="IB32" i="3"/>
  <c r="IB33" i="3" s="1"/>
  <c r="IC32" i="3"/>
  <c r="IC33" i="3" s="1"/>
  <c r="ID32" i="3"/>
  <c r="ID33" i="3" s="1"/>
  <c r="IE32" i="3"/>
  <c r="IE33" i="3" s="1"/>
  <c r="IF32" i="3"/>
  <c r="IF33" i="3" s="1"/>
  <c r="IG32" i="3"/>
  <c r="IG33" i="3" s="1"/>
  <c r="IH32" i="3"/>
  <c r="IH33" i="3" s="1"/>
  <c r="II32" i="3"/>
  <c r="II33" i="3" s="1"/>
  <c r="IJ32" i="3"/>
  <c r="IJ33" i="3" s="1"/>
  <c r="IK32" i="3"/>
  <c r="IK33" i="3" s="1"/>
  <c r="IL32" i="3"/>
  <c r="IL33" i="3" s="1"/>
  <c r="IM32" i="3"/>
  <c r="IM33" i="3" s="1"/>
  <c r="IN32" i="3"/>
  <c r="IN33" i="3" s="1"/>
  <c r="IO32" i="3"/>
  <c r="IO33" i="3" s="1"/>
  <c r="IP32" i="3"/>
  <c r="IP33" i="3" s="1"/>
  <c r="IQ32" i="3"/>
  <c r="IQ33" i="3" s="1"/>
  <c r="IR32" i="3"/>
  <c r="IR33" i="3" s="1"/>
  <c r="IS32" i="3"/>
  <c r="IS33" i="3" s="1"/>
  <c r="IT32" i="3"/>
  <c r="IT33" i="3" s="1"/>
  <c r="IU32" i="3"/>
  <c r="IU33" i="3" s="1"/>
  <c r="IV32" i="3"/>
  <c r="IV33" i="3" s="1"/>
  <c r="IW32" i="3"/>
  <c r="IW33" i="3" s="1"/>
  <c r="IX32" i="3"/>
  <c r="IX33" i="3" s="1"/>
  <c r="IY32" i="3"/>
  <c r="IY33" i="3" s="1"/>
  <c r="IZ32" i="3"/>
  <c r="IZ33" i="3" s="1"/>
  <c r="JA32" i="3"/>
  <c r="JA33" i="3" s="1"/>
  <c r="JB32" i="3"/>
  <c r="JB33" i="3" s="1"/>
  <c r="JC32" i="3"/>
  <c r="JC33" i="3" s="1"/>
  <c r="JD32" i="3"/>
  <c r="JD33" i="3" s="1"/>
  <c r="JE32" i="3"/>
  <c r="JE33" i="3" s="1"/>
  <c r="JF32" i="3"/>
  <c r="JF33" i="3" s="1"/>
  <c r="JG32" i="3"/>
  <c r="JG33" i="3" s="1"/>
  <c r="JH32" i="3"/>
  <c r="JH33" i="3" s="1"/>
  <c r="JI32" i="3"/>
  <c r="JI33" i="3" s="1"/>
  <c r="JJ32" i="3"/>
  <c r="JJ33" i="3" s="1"/>
  <c r="JK32" i="3"/>
  <c r="JK33" i="3" s="1"/>
  <c r="JL32" i="3"/>
  <c r="JL33" i="3" s="1"/>
  <c r="JM32" i="3"/>
  <c r="JM33" i="3" s="1"/>
  <c r="JN32" i="3"/>
  <c r="JN33" i="3" s="1"/>
  <c r="JO32" i="3"/>
  <c r="JO33" i="3" s="1"/>
  <c r="JP32" i="3"/>
  <c r="JP33" i="3" s="1"/>
  <c r="JQ32" i="3"/>
  <c r="JQ33" i="3" s="1"/>
  <c r="JR32" i="3"/>
  <c r="JR33" i="3" s="1"/>
  <c r="JS32" i="3"/>
  <c r="JS33" i="3" s="1"/>
  <c r="JT32" i="3"/>
  <c r="JT33" i="3" s="1"/>
  <c r="JU32" i="3"/>
  <c r="JU33" i="3" s="1"/>
  <c r="JV32" i="3"/>
  <c r="JV33" i="3" s="1"/>
  <c r="JW32" i="3"/>
  <c r="JW33" i="3" s="1"/>
  <c r="JX32" i="3"/>
  <c r="JX33" i="3" s="1"/>
  <c r="JY32" i="3"/>
  <c r="JY33" i="3" s="1"/>
  <c r="JZ32" i="3"/>
  <c r="JZ33" i="3" s="1"/>
  <c r="KA32" i="3"/>
  <c r="KA33" i="3" s="1"/>
  <c r="KB32" i="3"/>
  <c r="KB33" i="3" s="1"/>
  <c r="KC32" i="3"/>
  <c r="KC33" i="3" s="1"/>
  <c r="KD32" i="3"/>
  <c r="KD33" i="3" s="1"/>
  <c r="KE32" i="3"/>
  <c r="KE33" i="3" s="1"/>
  <c r="KF32" i="3"/>
  <c r="KF33" i="3" s="1"/>
  <c r="KG32" i="3"/>
  <c r="KG33" i="3" s="1"/>
  <c r="KH32" i="3"/>
  <c r="KH33" i="3" s="1"/>
  <c r="KI32" i="3"/>
  <c r="KI33" i="3" s="1"/>
  <c r="KJ32" i="3"/>
  <c r="KJ33" i="3" s="1"/>
  <c r="KK32" i="3"/>
  <c r="KK33" i="3" s="1"/>
  <c r="KL32" i="3"/>
  <c r="KL33" i="3" s="1"/>
  <c r="KM32" i="3"/>
  <c r="KM33" i="3" s="1"/>
  <c r="KN32" i="3"/>
  <c r="KN33" i="3" s="1"/>
  <c r="KO32" i="3"/>
  <c r="KO33" i="3" s="1"/>
  <c r="KP32" i="3"/>
  <c r="KP33" i="3" s="1"/>
  <c r="KQ32" i="3"/>
  <c r="KQ33" i="3" s="1"/>
  <c r="KR32" i="3"/>
  <c r="KR33" i="3" s="1"/>
  <c r="KS32" i="3"/>
  <c r="KS33" i="3" s="1"/>
  <c r="KT32" i="3"/>
  <c r="KT33" i="3" s="1"/>
  <c r="KU32" i="3"/>
  <c r="KU33" i="3" s="1"/>
  <c r="KV32" i="3"/>
  <c r="KV33" i="3" s="1"/>
  <c r="KW32" i="3"/>
  <c r="KW33" i="3" s="1"/>
  <c r="KX32" i="3"/>
  <c r="KX33" i="3" s="1"/>
  <c r="KY32" i="3"/>
  <c r="KY33" i="3" s="1"/>
  <c r="KZ32" i="3"/>
  <c r="KZ33" i="3" s="1"/>
  <c r="LA32" i="3"/>
  <c r="LA33" i="3" s="1"/>
  <c r="LB32" i="3"/>
  <c r="LB33" i="3" s="1"/>
  <c r="LC32" i="3"/>
  <c r="LC33" i="3" s="1"/>
  <c r="LD32" i="3"/>
  <c r="LD33" i="3" s="1"/>
  <c r="LE32" i="3"/>
  <c r="LE33" i="3" s="1"/>
  <c r="LF32" i="3"/>
  <c r="LF33" i="3" s="1"/>
  <c r="LG32" i="3"/>
  <c r="LG33" i="3" s="1"/>
  <c r="LH32" i="3"/>
  <c r="LH33" i="3" s="1"/>
  <c r="LI32" i="3"/>
  <c r="LI33" i="3" s="1"/>
  <c r="LJ32" i="3"/>
  <c r="LJ33" i="3" s="1"/>
  <c r="LK32" i="3"/>
  <c r="LK33" i="3" s="1"/>
  <c r="LL32" i="3"/>
  <c r="LL33" i="3" s="1"/>
  <c r="LM32" i="3"/>
  <c r="LM33" i="3" s="1"/>
  <c r="LN32" i="3"/>
  <c r="LN33" i="3" s="1"/>
  <c r="LO32" i="3"/>
  <c r="LO33" i="3" s="1"/>
  <c r="LP32" i="3"/>
  <c r="LP33" i="3" s="1"/>
  <c r="LQ32" i="3"/>
  <c r="LQ33" i="3" s="1"/>
  <c r="LR32" i="3"/>
  <c r="LR33" i="3" s="1"/>
  <c r="LS32" i="3"/>
  <c r="LS33" i="3" s="1"/>
  <c r="LT32" i="3"/>
  <c r="LT33" i="3" s="1"/>
  <c r="LU32" i="3"/>
  <c r="LU33" i="3" s="1"/>
  <c r="LV32" i="3"/>
  <c r="LV33" i="3" s="1"/>
  <c r="LW32" i="3"/>
  <c r="LW33" i="3" s="1"/>
  <c r="LX32" i="3"/>
  <c r="LX33" i="3" s="1"/>
  <c r="LY32" i="3"/>
  <c r="LY33" i="3" s="1"/>
  <c r="LZ32" i="3"/>
  <c r="LZ33" i="3" s="1"/>
  <c r="MA32" i="3"/>
  <c r="MA33" i="3" s="1"/>
  <c r="MB32" i="3"/>
  <c r="MB33" i="3" s="1"/>
  <c r="MC32" i="3"/>
  <c r="MC33" i="3" s="1"/>
  <c r="MD32" i="3"/>
  <c r="MD33" i="3" s="1"/>
  <c r="ME32" i="3"/>
  <c r="ME33" i="3" s="1"/>
  <c r="MF32" i="3"/>
  <c r="MF33" i="3" s="1"/>
  <c r="MG32" i="3"/>
  <c r="MG33" i="3" s="1"/>
  <c r="MH32" i="3"/>
  <c r="MH33" i="3" s="1"/>
  <c r="MI32" i="3"/>
  <c r="MI33" i="3" s="1"/>
  <c r="MJ32" i="3"/>
  <c r="MJ33" i="3" s="1"/>
  <c r="MK32" i="3"/>
  <c r="MK33" i="3" s="1"/>
  <c r="ML32" i="3"/>
  <c r="ML33" i="3" s="1"/>
  <c r="MM32" i="3"/>
  <c r="MM33" i="3" s="1"/>
  <c r="MN32" i="3"/>
  <c r="MN33" i="3" s="1"/>
  <c r="MO32" i="3"/>
  <c r="MO33" i="3" s="1"/>
  <c r="C32" i="3"/>
  <c r="C3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3"/>
  <c r="D49" i="3"/>
  <c r="D38" i="3"/>
  <c r="D37" i="3"/>
  <c r="D46" i="3"/>
  <c r="D45" i="5"/>
  <c r="D43" i="5"/>
  <c r="D44" i="5"/>
  <c r="D43" i="4"/>
  <c r="D44" i="4"/>
  <c r="D45" i="4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<sst xmlns="http://schemas.openxmlformats.org/spreadsheetml/2006/main" count="3835" uniqueCount="3206">
  <si>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</si>
  <si>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</si>
  <si>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</si>
  <si>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</si>
  <si>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</si>
  <si>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</si>
  <si>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</si>
  <si>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</si>
  <si>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</si>
  <si>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</si>
  <si>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</si>
  <si>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</si>
  <si>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</si>
  <si>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</si>
  <si>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</si>
  <si>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</si>
  <si>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</si>
  <si>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</si>
  <si>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</si>
  <si>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</si>
  <si>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</si>
  <si>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</si>
  <si>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</si>
  <si>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</si>
  <si>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</si>
  <si>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</si>
  <si>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</si>
  <si>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</si>
  <si>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</si>
  <si>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</si>
  <si>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</si>
  <si>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</si>
  <si>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</si>
  <si>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</si>
  <si>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</si>
  <si>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</si>
  <si>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</si>
  <si>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</si>
  <si>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</si>
  <si>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</si>
  <si>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</si>
  <si>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</si>
  <si>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</si>
  <si>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</si>
  <si>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</si>
  <si>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</si>
  <si>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</si>
  <si>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</si>
  <si>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</si>
  <si>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</si>
  <si>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</si>
  <si>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</si>
  <si>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</si>
  <si>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</si>
  <si>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</si>
  <si>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</si>
  <si>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</si>
  <si>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</si>
  <si>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</si>
  <si>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</si>
  <si>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</si>
  <si>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</si>
  <si>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</si>
  <si>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</si>
  <si>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</si>
  <si>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</si>
  <si>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</si>
  <si>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</si>
  <si>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</si>
  <si>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</si>
  <si>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</si>
  <si>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</si>
  <si>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</si>
  <si>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</si>
  <si>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</si>
  <si>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</si>
  <si>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</si>
  <si>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</si>
  <si>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</si>
  <si>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</si>
  <si>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</si>
  <si>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</si>
  <si>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</si>
  <si>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</si>
  <si>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</si>
  <si>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</si>
  <si>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</si>
  <si>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</si>
  <si>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</si>
  <si>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</si>
  <si>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</si>
  <si>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</si>
  <si>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</si>
  <si>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</si>
  <si>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</si>
  <si>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</si>
  <si>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</si>
  <si>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</si>
  <si>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</si>
  <si>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</si>
  <si>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</si>
  <si>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</si>
  <si>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</si>
  <si>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</si>
  <si>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</si>
  <si>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</si>
  <si>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</si>
  <si>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</si>
  <si>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</si>
  <si>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</si>
  <si>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</si>
  <si>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</si>
  <si>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</si>
  <si>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</si>
  <si>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</si>
  <si>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</si>
  <si>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</si>
  <si>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</si>
  <si>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</si>
  <si>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</si>
  <si>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</si>
  <si>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</si>
  <si>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</si>
  <si>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</si>
  <si>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</si>
  <si>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</si>
  <si>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</si>
  <si>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</si>
  <si>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</si>
  <si>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</si>
  <si>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</si>
  <si>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</si>
  <si>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</si>
  <si>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</si>
  <si>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</si>
  <si>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</si>
  <si>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</si>
  <si>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</si>
  <si>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</si>
  <si>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</si>
  <si>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</si>
  <si>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</si>
  <si>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</si>
  <si>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</si>
  <si>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</si>
  <si>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</si>
  <si>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</si>
  <si>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</si>
  <si>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</si>
  <si>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</si>
  <si>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</si>
  <si>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</si>
  <si>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</si>
  <si>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</si>
  <si>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</si>
  <si>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</si>
  <si>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</si>
  <si>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</si>
  <si>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</si>
  <si>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</si>
  <si>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</si>
  <si>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</si>
  <si>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</si>
  <si>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</si>
  <si>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</si>
  <si>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</si>
  <si>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</si>
  <si>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</si>
  <si>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</si>
  <si>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</si>
  <si>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</si>
  <si>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</si>
  <si>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</si>
  <si>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</si>
  <si>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</si>
  <si>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</si>
  <si>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</si>
  <si>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</si>
  <si>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</si>
  <si>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</si>
  <si>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</si>
  <si>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</si>
  <si>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</si>
  <si>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</si>
  <si>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</si>
  <si>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</si>
  <si>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</si>
  <si>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</si>
  <si>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</si>
  <si>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</si>
  <si>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</si>
  <si>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</si>
  <si>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</si>
  <si>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</si>
  <si>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</si>
  <si>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</si>
  <si>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</si>
  <si>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</si>
  <si>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</si>
  <si>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</si>
  <si>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</si>
  <si>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</si>
  <si>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</si>
  <si>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</si>
  <si>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</si>
  <si>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</si>
  <si>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</si>
  <si>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</si>
  <si>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</si>
  <si>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</si>
  <si>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</si>
  <si>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</si>
  <si>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</si>
  <si>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</si>
  <si>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</si>
  <si>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</si>
  <si>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</si>
  <si>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</si>
  <si>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</si>
  <si>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</si>
  <si>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</si>
  <si>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</si>
  <si>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</si>
  <si>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</si>
  <si>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</si>
  <si>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</si>
  <si>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</si>
  <si>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</si>
  <si>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</si>
  <si>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</si>
  <si>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</si>
  <si>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</si>
  <si>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</si>
  <si>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</si>
  <si>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</si>
  <si>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</si>
  <si>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</si>
  <si>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</si>
  <si>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</si>
  <si>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</si>
  <si>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</si>
  <si>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</si>
  <si>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</si>
  <si>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</si>
  <si>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</si>
  <si>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</si>
  <si>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</si>
  <si>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</si>
  <si>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</si>
  <si>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</si>
  <si>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</si>
  <si>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</si>
  <si>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</si>
  <si>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</si>
  <si>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</si>
  <si>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</si>
  <si>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</si>
  <si>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</si>
  <si>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</si>
  <si>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</si>
  <si>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</si>
  <si>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</si>
  <si>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</si>
  <si>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</si>
  <si>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</si>
  <si>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</si>
  <si>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</si>
  <si>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</si>
  <si>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</si>
  <si>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</si>
  <si>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</si>
  <si>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</si>
  <si>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</si>
  <si>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</si>
  <si>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</si>
  <si>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</si>
  <si>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</si>
  <si>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</si>
  <si>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</si>
  <si>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</si>
  <si>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</si>
  <si>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</si>
  <si>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</si>
  <si>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</si>
  <si>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</si>
  <si>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</si>
  <si>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</si>
  <si>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</si>
  <si>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</si>
  <si>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</si>
  <si>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</si>
  <si>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</si>
  <si>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</si>
  <si>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</si>
  <si>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</si>
  <si>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</si>
  <si>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</si>
  <si>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</si>
  <si>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</si>
  <si>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</si>
  <si>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</si>
  <si>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</si>
  <si>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</si>
  <si>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</si>
  <si>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</si>
  <si>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</si>
  <si>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</si>
  <si>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</si>
  <si>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</si>
  <si>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</si>
  <si>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</si>
  <si>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</si>
  <si>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</si>
  <si>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</si>
  <si>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</si>
  <si>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</si>
  <si>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</si>
  <si>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</si>
  <si>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</si>
  <si>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</si>
  <si>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</si>
  <si>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</si>
  <si>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</si>
  <si>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</si>
  <si>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</si>
  <si>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</si>
  <si>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</si>
  <si>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</si>
  <si>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</si>
  <si>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</si>
  <si>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</si>
  <si>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</si>
  <si>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</si>
  <si>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</si>
  <si>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</si>
  <si>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</si>
  <si>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</si>
  <si>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</si>
  <si>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</si>
  <si>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</si>
  <si>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</si>
  <si>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</si>
  <si>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</si>
  <si>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</si>
  <si>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</si>
  <si>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</si>
  <si>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</si>
  <si>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</si>
  <si>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</si>
  <si>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</si>
  <si>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</si>
  <si>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</si>
  <si>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</si>
  <si>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</si>
  <si>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</si>
  <si>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</si>
  <si>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</si>
  <si>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</si>
  <si>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</si>
  <si>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</si>
  <si>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</si>
  <si>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</si>
  <si>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</si>
  <si>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</si>
  <si>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</si>
  <si>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</si>
  <si>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</si>
  <si>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</si>
  <si>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</si>
  <si>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</si>
  <si>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</si>
  <si>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</si>
  <si>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</si>
  <si>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</si>
  <si>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</si>
  <si>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</si>
  <si>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</si>
  <si>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</si>
  <si>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</si>
  <si>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</si>
  <si>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</si>
  <si>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</si>
  <si>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</si>
  <si>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</si>
  <si>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</si>
  <si>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</si>
  <si>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</si>
  <si>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</si>
  <si>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</si>
  <si>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</si>
  <si>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</si>
  <si>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</si>
  <si>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</si>
  <si>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</si>
  <si>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</si>
  <si>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</si>
  <si>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</si>
  <si>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</si>
  <si>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</si>
  <si>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</si>
  <si>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</si>
  <si>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</si>
  <si>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</si>
  <si>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</si>
  <si>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</si>
  <si>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</si>
  <si>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</si>
  <si>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</si>
  <si>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</si>
  <si>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</si>
  <si>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</si>
  <si>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</si>
  <si>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</si>
  <si>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</si>
  <si>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</si>
  <si>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</si>
  <si>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</si>
  <si>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</si>
  <si>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</si>
  <si>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</si>
  <si>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</si>
  <si>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</si>
  <si>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</si>
  <si>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</si>
  <si>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</si>
  <si>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</si>
  <si>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</si>
  <si>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</si>
  <si>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</si>
  <si>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</si>
  <si>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</si>
  <si>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</si>
  <si>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</si>
  <si>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</si>
  <si>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</si>
  <si>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</si>
  <si>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</si>
  <si>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</si>
  <si>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</si>
  <si>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</si>
  <si>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</si>
  <si>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</si>
  <si>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</si>
  <si>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</si>
  <si>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</si>
  <si>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</si>
  <si>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</si>
  <si>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</si>
  <si>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</si>
  <si>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</si>
  <si>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</si>
  <si>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</si>
  <si>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</si>
  <si>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</si>
  <si>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</si>
  <si>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</si>
  <si>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</si>
  <si>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</si>
  <si>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</si>
  <si>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</si>
  <si>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</si>
  <si>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</si>
  <si>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</si>
  <si>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</si>
  <si>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</si>
  <si>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</si>
  <si>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</si>
  <si>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</si>
  <si>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</si>
  <si>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</si>
  <si>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</si>
  <si>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</si>
  <si>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</si>
  <si>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</si>
  <si>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</si>
  <si>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</si>
  <si>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</si>
  <si>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</si>
  <si>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</si>
  <si>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</si>
  <si>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</si>
  <si>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</si>
  <si>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</si>
  <si>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</si>
  <si>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</si>
  <si>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</si>
  <si>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</si>
  <si>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</si>
  <si>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</si>
  <si>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</si>
  <si>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</si>
  <si>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</si>
  <si>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</si>
  <si>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</si>
  <si>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</si>
  <si>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</si>
  <si>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</si>
  <si>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</si>
  <si>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</si>
  <si>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</si>
  <si>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</si>
  <si>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</si>
  <si>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</si>
  <si>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</si>
  <si>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</si>
  <si>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</si>
  <si>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</si>
  <si>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</si>
  <si>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</si>
  <si>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</si>
  <si>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</si>
  <si>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</si>
  <si>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</si>
  <si>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</si>
  <si>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</si>
  <si>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</si>
  <si>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</si>
  <si>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</si>
  <si>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</si>
  <si>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</si>
  <si>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</si>
  <si>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</si>
  <si>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</si>
  <si>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</si>
  <si>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</si>
  <si>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</si>
  <si>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</si>
  <si>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</si>
  <si>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</si>
  <si>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</si>
  <si>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</si>
  <si>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</si>
  <si>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</si>
  <si>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</si>
  <si>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</si>
  <si>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</si>
  <si>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</si>
  <si>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</si>
  <si>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</si>
  <si>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</si>
  <si>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</si>
  <si>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</si>
  <si>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</si>
  <si>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</si>
  <si>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</si>
  <si>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</si>
  <si>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</si>
  <si>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</si>
  <si>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</si>
  <si>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</si>
  <si>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</si>
  <si>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</si>
  <si>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</si>
  <si>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</si>
  <si>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</si>
  <si>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</si>
  <si>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</si>
  <si>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</si>
  <si>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</si>
  <si>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</si>
  <si>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</si>
  <si>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</si>
  <si>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</si>
  <si>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</si>
  <si>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</si>
  <si>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</si>
  <si>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</si>
  <si>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</si>
  <si>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</si>
  <si>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</si>
  <si>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</si>
  <si>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</si>
  <si>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</si>
  <si>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</si>
  <si>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</si>
  <si>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</si>
  <si>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</si>
  <si>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</si>
  <si>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</si>
  <si>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</si>
  <si>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</si>
  <si>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</si>
  <si>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</si>
  <si>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</si>
  <si>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</si>
  <si>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</si>
  <si>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</si>
  <si>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</si>
  <si>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</si>
  <si>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</si>
  <si>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</si>
  <si>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</si>
  <si>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</si>
  <si>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</si>
  <si>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</si>
  <si>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</si>
  <si>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</si>
  <si>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</si>
  <si>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</si>
  <si>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</si>
  <si>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</si>
  <si>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</si>
  <si>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</si>
  <si>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</si>
  <si>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</si>
  <si>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</si>
  <si>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</si>
  <si>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</si>
  <si>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</si>
  <si>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</si>
  <si>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</si>
  <si>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</si>
  <si>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</si>
  <si>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</si>
  <si>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</si>
  <si>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</si>
  <si>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</si>
  <si>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</si>
  <si>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</si>
  <si>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</si>
  <si>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</si>
  <si>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</si>
  <si>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</si>
  <si>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</si>
  <si>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</si>
  <si>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</si>
  <si>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</si>
  <si>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</si>
  <si>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</si>
  <si>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</si>
  <si>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</si>
  <si>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</si>
  <si>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</si>
  <si>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</si>
  <si>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</si>
  <si>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</si>
  <si>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</si>
  <si>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</si>
  <si>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</si>
  <si>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</si>
  <si>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</si>
  <si>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</si>
  <si>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</si>
  <si>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</si>
  <si>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</si>
  <si>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</si>
  <si>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</si>
  <si>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</si>
  <si>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</si>
  <si>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</si>
  <si>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</si>
  <si>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</si>
  <si>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</si>
  <si>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</si>
  <si>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</si>
  <si>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</si>
  <si>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</si>
  <si>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</si>
  <si>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</si>
  <si>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</si>
  <si>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</si>
  <si>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</si>
  <si>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</si>
  <si>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</si>
  <si>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</si>
  <si>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</si>
  <si>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</si>
  <si>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</si>
  <si>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</si>
  <si>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</si>
  <si>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</si>
  <si>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</si>
  <si>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</si>
  <si>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</si>
  <si>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</si>
  <si>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</si>
  <si>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</si>
  <si>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</si>
  <si>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</si>
  <si>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</si>
  <si>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</si>
  <si>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</si>
  <si>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</si>
  <si>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</si>
  <si>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</si>
  <si>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</si>
  <si>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</si>
  <si>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</si>
  <si>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</si>
  <si>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</si>
  <si>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</si>
  <si>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</si>
  <si>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</si>
  <si>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</si>
  <si>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</si>
  <si>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</si>
  <si>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</si>
  <si>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</si>
  <si>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</si>
  <si>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</si>
  <si>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</si>
  <si>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</si>
  <si>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</si>
  <si>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</si>
  <si>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</si>
  <si>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</si>
  <si>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</si>
  <si>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</si>
  <si>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</si>
  <si>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</si>
  <si>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</si>
  <si>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</si>
  <si>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</si>
  <si>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</si>
  <si>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</si>
  <si>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</si>
  <si>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</si>
  <si>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</si>
  <si>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</si>
  <si>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</si>
  <si>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</si>
  <si>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</si>
  <si>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</si>
  <si>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</si>
  <si>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</si>
  <si>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</si>
  <si>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</si>
  <si>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</si>
  <si>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</si>
  <si>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</si>
  <si>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</si>
  <si>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</si>
  <si>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</si>
  <si>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</si>
  <si>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</si>
  <si>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</si>
  <si>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</si>
  <si>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</si>
  <si>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</si>
  <si>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</si>
  <si>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</si>
  <si>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</si>
  <si>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</si>
  <si>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</si>
  <si>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</si>
  <si>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</si>
  <si>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</si>
  <si>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</si>
  <si>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</si>
  <si>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</si>
  <si>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</si>
  <si>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</si>
  <si>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</si>
  <si>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</si>
  <si>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</si>
  <si>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</si>
  <si>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</si>
  <si>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</si>
  <si>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</si>
  <si>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</si>
  <si>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</si>
  <si>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</si>
  <si>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</si>
  <si>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</si>
  <si>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</si>
  <si>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</si>
  <si>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</si>
  <si>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</si>
  <si>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</si>
  <si>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</si>
  <si>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</si>
  <si>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</si>
  <si>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</si>
  <si>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</si>
  <si>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</si>
  <si>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</si>
  <si>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</si>
  <si>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</si>
  <si>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</si>
  <si>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</si>
  <si>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</si>
  <si>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</si>
  <si>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</si>
  <si>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</si>
  <si>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</si>
  <si>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</si>
  <si>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</si>
  <si>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</si>
  <si>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</si>
  <si>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</si>
  <si>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</si>
  <si>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</si>
  <si>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</si>
  <si>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</si>
  <si>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</si>
  <si>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</si>
  <si>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</si>
  <si>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</si>
  <si>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</si>
  <si>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</si>
  <si>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</si>
  <si>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</si>
  <si>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</si>
  <si>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</si>
  <si>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</si>
  <si>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</si>
  <si>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</si>
  <si>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</si>
  <si>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</si>
  <si>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</si>
  <si>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</si>
  <si>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</si>
  <si>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</si>
  <si>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</si>
  <si>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</si>
  <si>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</si>
  <si>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</si>
  <si>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</si>
  <si>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</si>
  <si>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</si>
  <si>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</si>
  <si>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</si>
  <si>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</si>
  <si>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</si>
  <si>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</si>
  <si>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</si>
  <si>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</si>
  <si>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</si>
  <si>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</si>
  <si>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</si>
  <si>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</si>
  <si>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</si>
  <si>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</si>
  <si>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</si>
  <si>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</si>
  <si>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</si>
  <si>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</si>
  <si>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</si>
  <si>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</si>
  <si>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</si>
  <si>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</si>
  <si>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</si>
  <si>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</si>
  <si>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</si>
  <si>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</si>
  <si>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</si>
  <si>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</si>
  <si>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</si>
  <si>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</si>
  <si>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</si>
  <si>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</si>
  <si>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</si>
  <si>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</si>
  <si>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</si>
  <si>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</si>
  <si>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</si>
  <si>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</si>
  <si>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</si>
  <si>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</si>
  <si>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</si>
  <si>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</si>
  <si>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</si>
  <si>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</si>
  <si>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</si>
  <si>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</si>
  <si>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</si>
  <si>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</si>
  <si>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</si>
  <si>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</si>
  <si>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</si>
  <si>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</si>
  <si>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</si>
  <si>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</si>
  <si>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</si>
  <si>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</si>
  <si>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</si>
  <si>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</si>
  <si>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</si>
  <si>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</si>
  <si>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</si>
  <si>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</si>
  <si>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</si>
  <si>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</si>
  <si>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</si>
  <si>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</si>
  <si>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</si>
  <si>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</si>
  <si>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</si>
  <si>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</si>
  <si>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</si>
  <si>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</si>
  <si>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</si>
  <si>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</si>
  <si>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</si>
  <si>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</si>
  <si>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</si>
  <si>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</si>
  <si>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</si>
  <si>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</si>
  <si>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</si>
  <si>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</si>
  <si>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</si>
  <si>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</si>
  <si>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</si>
  <si>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</si>
  <si>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</si>
  <si>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</si>
  <si>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</si>
  <si>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</si>
  <si>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</si>
  <si>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</si>
  <si>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</si>
  <si>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</si>
  <si>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</si>
  <si>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</si>
  <si>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</si>
  <si>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</si>
  <si>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</si>
  <si>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</si>
  <si>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</si>
  <si>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</si>
  <si>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</si>
  <si>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</si>
  <si>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</si>
  <si>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</si>
  <si>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</si>
  <si>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</si>
  <si>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</si>
  <si>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</si>
  <si>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</si>
  <si>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</si>
  <si>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</si>
  <si>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</si>
  <si>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</si>
  <si>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</si>
  <si>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</si>
  <si>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</si>
  <si>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</si>
  <si>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</si>
  <si>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</si>
  <si>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</si>
  <si>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</si>
  <si>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</si>
  <si>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</si>
  <si>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</si>
  <si>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</si>
  <si>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</si>
  <si>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</si>
  <si>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</si>
  <si>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</si>
  <si>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</si>
  <si>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</si>
  <si>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</si>
  <si>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</si>
  <si>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</si>
  <si>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</si>
  <si>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</si>
  <si>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</si>
  <si>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</si>
  <si>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</si>
  <si>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</si>
  <si>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</si>
  <si>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</si>
  <si>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</si>
  <si>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</si>
  <si>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</si>
  <si>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</si>
  <si>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</si>
  <si>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</si>
  <si>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</si>
  <si>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</si>
  <si>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</si>
  <si>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</si>
  <si>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</si>
  <si>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</si>
  <si>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</si>
  <si>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</si>
  <si>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</si>
  <si>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</si>
  <si>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</si>
  <si>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</si>
  <si>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</si>
  <si>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</si>
  <si>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</si>
  <si>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</si>
  <si>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</si>
  <si>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</si>
  <si>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</si>
  <si>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</si>
  <si>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</si>
  <si>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</si>
  <si>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</si>
  <si>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</si>
  <si>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</si>
  <si>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</si>
  <si>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</si>
  <si>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</si>
  <si>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</si>
  <si>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</si>
  <si>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</si>
  <si>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</si>
  <si>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</si>
  <si>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</si>
  <si>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</si>
  <si>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</si>
  <si>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</si>
  <si>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</si>
  <si>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</si>
  <si>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</si>
  <si>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</si>
  <si>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</si>
  <si>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</si>
  <si>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</si>
  <si>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</si>
  <si>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</si>
  <si>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</si>
  <si>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</si>
  <si>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</si>
  <si>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</si>
  <si>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</si>
  <si>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</si>
  <si>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</si>
  <si>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</si>
  <si>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</si>
  <si>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</si>
  <si>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</si>
  <si>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</si>
  <si>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</si>
  <si>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</si>
  <si>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</si>
  <si>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</si>
  <si>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</si>
  <si>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</si>
  <si>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</si>
  <si>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</si>
  <si>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</si>
  <si>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</si>
  <si>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</si>
  <si>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</si>
  <si>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</si>
  <si>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</si>
  <si>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</si>
  <si>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</si>
  <si>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</si>
  <si>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</si>
  <si>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</si>
  <si>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</si>
  <si>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</si>
  <si>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</si>
  <si>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</si>
  <si>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</si>
  <si>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</si>
  <si>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</si>
  <si>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</si>
  <si>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</si>
  <si>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</si>
  <si>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</si>
  <si>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</si>
  <si>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</si>
  <si>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</si>
  <si>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</si>
  <si>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</si>
  <si>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</si>
  <si>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</si>
  <si>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</si>
  <si>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</si>
  <si>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</si>
  <si>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</si>
  <si>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</si>
  <si>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</si>
  <si>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</si>
  <si>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</si>
  <si>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</si>
  <si>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</si>
  <si>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</si>
  <si>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</si>
  <si>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</si>
  <si>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</si>
  <si>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</si>
  <si>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</si>
  <si>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</si>
  <si>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</si>
  <si>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</si>
  <si>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</si>
  <si>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</si>
  <si>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</si>
  <si>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</si>
  <si>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</si>
  <si>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</si>
  <si>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</si>
  <si>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</si>
  <si>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</si>
  <si>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</si>
  <si>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</si>
  <si>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</si>
  <si>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</si>
  <si>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</si>
  <si>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</si>
  <si>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</si>
  <si>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</si>
  <si>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</si>
  <si>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</si>
  <si>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</si>
  <si>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</si>
  <si>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</si>
  <si>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</si>
  <si>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</si>
  <si>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</si>
  <si>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</si>
  <si>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</si>
  <si>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</si>
  <si>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</si>
  <si>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</si>
  <si>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</si>
  <si>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</si>
  <si>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</si>
  <si>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</si>
  <si>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</si>
  <si>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</si>
  <si>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</si>
  <si>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</si>
  <si>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</si>
  <si>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</si>
  <si>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</si>
  <si>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</si>
  <si>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</si>
  <si>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</si>
  <si>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</si>
  <si>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</si>
  <si>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</si>
  <si>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</si>
  <si>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</si>
  <si>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</si>
  <si>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</si>
  <si>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</si>
  <si>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</si>
  <si>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</si>
  <si>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</si>
  <si>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</si>
  <si>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</si>
  <si>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</si>
  <si>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</si>
  <si>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</si>
  <si>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</si>
  <si>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</si>
  <si>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</si>
  <si>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</si>
  <si>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</si>
  <si>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</si>
  <si>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</si>
  <si>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</si>
  <si>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</si>
  <si>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</si>
  <si>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</si>
  <si>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</si>
  <si>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</si>
  <si>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</si>
  <si>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</si>
  <si>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</si>
  <si>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</si>
  <si>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</si>
  <si>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</si>
  <si>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</si>
  <si>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</si>
  <si>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</si>
  <si>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</si>
  <si>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</si>
  <si>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</si>
  <si>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</si>
  <si>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</si>
  <si>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</si>
  <si>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</si>
  <si>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</si>
  <si>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</si>
  <si>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</si>
  <si>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</si>
  <si>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</si>
  <si>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</si>
  <si>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</si>
  <si>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</si>
  <si>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</si>
  <si>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</si>
  <si>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</si>
  <si>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</si>
  <si>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</si>
  <si>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</si>
  <si>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</si>
  <si>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</si>
  <si>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</si>
  <si>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</si>
  <si>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</si>
  <si>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</si>
  <si>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</si>
  <si>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</si>
  <si>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</si>
  <si>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</si>
  <si>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</si>
  <si>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</si>
  <si>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</si>
  <si>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</si>
  <si>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</si>
  <si>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</si>
  <si>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</si>
  <si>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</si>
  <si>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</si>
  <si>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</si>
  <si>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</si>
  <si>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</si>
  <si>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</si>
  <si>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</si>
  <si>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</si>
  <si>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</si>
  <si>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</si>
  <si>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</si>
  <si>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</si>
  <si>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</si>
  <si>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</si>
  <si>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</si>
  <si>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</si>
  <si>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</si>
  <si>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</si>
  <si>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</si>
  <si>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</si>
  <si>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</si>
  <si>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</si>
  <si>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</si>
  <si>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</si>
  <si>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</si>
  <si>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</si>
  <si>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</si>
  <si>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</si>
  <si>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</si>
  <si>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</si>
  <si>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</si>
  <si>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</si>
  <si>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</si>
  <si>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</si>
  <si>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</si>
  <si>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</si>
  <si>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</si>
  <si>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</si>
  <si>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</si>
  <si>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</si>
  <si>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</si>
  <si>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</si>
  <si>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</si>
  <si>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</si>
  <si>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</si>
  <si>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</si>
  <si>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</si>
  <si>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</si>
  <si>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</si>
  <si>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</si>
  <si>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</si>
  <si>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</si>
  <si>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</si>
  <si>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</si>
  <si>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</si>
  <si>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</si>
  <si>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</si>
  <si>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</si>
  <si>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</si>
  <si>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</si>
  <si>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</si>
  <si>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</si>
  <si>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</si>
  <si>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</si>
  <si>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</si>
  <si>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</si>
  <si>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</si>
  <si>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</si>
  <si>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</si>
  <si>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</si>
  <si>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</si>
  <si>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</si>
  <si>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</si>
  <si>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</si>
  <si>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</si>
  <si>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</si>
  <si>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</si>
  <si>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</si>
  <si>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</si>
  <si>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</si>
  <si>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</si>
  <si>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</si>
  <si>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</si>
  <si>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</si>
  <si>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</si>
  <si>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</si>
  <si>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</si>
  <si>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</si>
  <si>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</si>
  <si>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</si>
  <si>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</si>
  <si>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</si>
  <si>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</si>
  <si>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</si>
  <si>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</si>
  <si>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</si>
  <si>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</si>
  <si>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</si>
  <si>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</si>
  <si>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</si>
  <si>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</si>
  <si>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</si>
  <si>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</si>
  <si>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</si>
  <si>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</si>
  <si>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</si>
  <si>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</si>
  <si>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</si>
  <si>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</si>
  <si>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</si>
  <si>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</si>
  <si>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</si>
  <si>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</si>
  <si>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</si>
  <si>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</si>
  <si>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</si>
  <si>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</si>
  <si>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</si>
  <si>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</si>
  <si>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</si>
  <si>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</si>
  <si>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</si>
  <si>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</si>
  <si>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</si>
  <si>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</si>
  <si>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</si>
  <si>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</si>
  <si>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</si>
  <si>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</si>
  <si>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</si>
  <si>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</si>
  <si>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</si>
  <si>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</si>
  <si>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</si>
  <si>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</si>
  <si>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</si>
  <si>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</si>
  <si>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</si>
  <si>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</si>
  <si>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</si>
  <si>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</si>
  <si>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</si>
  <si>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</si>
  <si>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</si>
  <si>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</si>
  <si>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</si>
  <si>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</si>
  <si>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</si>
  <si>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</si>
  <si>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</si>
  <si>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</si>
  <si>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</si>
  <si>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</si>
  <si>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</si>
  <si>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</si>
  <si>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</si>
  <si>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</si>
  <si>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</si>
  <si>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</si>
  <si>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</si>
  <si>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</si>
  <si>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</si>
  <si>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</si>
  <si>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</si>
  <si>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</si>
  <si>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</si>
  <si>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</si>
  <si>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</si>
  <si>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</si>
  <si>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</si>
  <si>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</si>
  <si>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</si>
  <si>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</si>
  <si>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</si>
  <si>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</si>
  <si>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</si>
  <si>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</si>
  <si>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</si>
  <si>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</si>
  <si>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</si>
  <si>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</si>
  <si>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</si>
  <si>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</si>
  <si>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</si>
  <si>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</si>
  <si>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</si>
  <si>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</si>
  <si>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</si>
  <si>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</si>
  <si>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</si>
  <si>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</si>
  <si>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</si>
  <si>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</si>
  <si>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</si>
  <si>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</si>
  <si>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</si>
  <si>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</si>
  <si>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</si>
  <si>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</si>
  <si>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</si>
  <si>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</si>
  <si>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</si>
  <si>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</si>
  <si>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</si>
  <si>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</si>
  <si>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</si>
  <si>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</si>
  <si>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</si>
  <si>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</si>
  <si>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</si>
  <si>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</si>
  <si>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</si>
  <si>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</si>
  <si>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</si>
  <si>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</si>
  <si>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</si>
  <si>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</si>
  <si>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</si>
  <si>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</si>
  <si>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</si>
  <si>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</si>
  <si>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</si>
  <si>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</si>
  <si>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</si>
  <si>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</si>
  <si>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</si>
  <si>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</si>
  <si>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</si>
  <si>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</si>
  <si>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</si>
  <si>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</si>
  <si>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</si>
  <si>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</si>
  <si>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</si>
  <si>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</si>
  <si>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</si>
  <si>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</si>
  <si>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</si>
  <si>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</si>
  <si>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</si>
  <si>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</si>
  <si>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</si>
  <si>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</si>
  <si>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</si>
  <si>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</si>
  <si>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</si>
  <si>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</si>
  <si>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</si>
  <si>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</si>
  <si>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</si>
  <si>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</si>
  <si>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</si>
  <si>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</si>
  <si>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</si>
  <si>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</si>
  <si>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</si>
  <si>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</si>
  <si>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</si>
  <si>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</si>
  <si>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</si>
  <si>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</si>
  <si>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</si>
  <si>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</si>
  <si>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</si>
  <si>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</si>
  <si>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</si>
  <si>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</si>
  <si>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</si>
  <si>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</si>
  <si>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</si>
  <si>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</si>
  <si>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</si>
  <si>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</si>
  <si>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</si>
  <si>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</si>
  <si>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</si>
  <si>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</si>
  <si>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</si>
  <si>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</si>
  <si>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</si>
  <si>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</si>
  <si>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</si>
  <si>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</si>
  <si>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</si>
  <si>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</si>
  <si>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</si>
  <si>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</si>
  <si>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</si>
  <si>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</si>
  <si>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</si>
  <si>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</si>
  <si>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</si>
  <si>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</si>
  <si>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</si>
  <si>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</si>
  <si>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</si>
  <si>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</si>
  <si>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</si>
  <si>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</si>
  <si>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</si>
  <si>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</si>
  <si>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</si>
  <si>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</si>
  <si>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</si>
  <si>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</si>
  <si>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</si>
  <si>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</si>
  <si>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</si>
  <si>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</si>
  <si>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</si>
  <si>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</si>
  <si>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</si>
  <si>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</si>
  <si>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</si>
  <si>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</si>
  <si>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</si>
  <si>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</si>
  <si>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</si>
  <si>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</si>
  <si>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</si>
  <si>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</si>
  <si>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</si>
  <si>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</si>
  <si>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</si>
  <si>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</si>
  <si>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</si>
  <si>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</si>
  <si>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</si>
  <si>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</si>
  <si>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</si>
  <si>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</si>
  <si>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</si>
  <si>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</si>
  <si>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</si>
  <si>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</si>
  <si>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</si>
  <si>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</si>
  <si>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</si>
  <si>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</si>
  <si>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</si>
  <si>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</si>
  <si>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</si>
  <si>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</si>
  <si>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</si>
  <si>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</si>
  <si>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</si>
  <si>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</si>
  <si>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</si>
  <si>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</si>
  <si>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</si>
  <si>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</si>
  <si>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</si>
  <si>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</si>
  <si>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</si>
  <si>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</si>
  <si>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</si>
  <si>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</si>
  <si>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</si>
  <si>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</si>
  <si>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</si>
  <si>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</si>
  <si>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</si>
  <si>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</si>
  <si>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</si>
  <si>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</si>
  <si>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</si>
  <si>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</si>
  <si>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</si>
  <si>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</si>
  <si>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</si>
  <si>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</si>
  <si>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</si>
  <si>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</si>
  <si>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</si>
  <si>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</si>
  <si>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</si>
  <si>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</si>
  <si>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</si>
  <si>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</si>
  <si>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</si>
  <si>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</si>
  <si>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</si>
  <si>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</si>
  <si>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</si>
  <si>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</si>
  <si>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</si>
  <si>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</si>
  <si>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</si>
  <si>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</si>
  <si>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</si>
  <si>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</si>
  <si>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</si>
  <si>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</si>
  <si>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</si>
  <si>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</si>
  <si>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</si>
  <si>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</si>
  <si>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</si>
  <si>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</si>
  <si>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</si>
  <si>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</si>
  <si>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</si>
  <si>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</si>
  <si>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</si>
  <si>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</si>
  <si>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</si>
  <si>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</si>
  <si>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</si>
  <si>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</si>
  <si>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</si>
  <si>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</si>
  <si>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</si>
  <si>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</si>
  <si>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</si>
  <si>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</si>
  <si>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</si>
  <si>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</si>
  <si>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</si>
  <si>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</si>
  <si>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</si>
  <si>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</si>
  <si>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</si>
  <si>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</si>
  <si>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</si>
  <si>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</si>
  <si>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</si>
  <si>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</si>
  <si>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</si>
  <si>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</si>
  <si>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</si>
  <si>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</si>
  <si>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</si>
  <si>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</si>
  <si>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</si>
  <si>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</si>
  <si>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</si>
  <si>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</si>
  <si>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</si>
  <si>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</si>
  <si>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</si>
  <si>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</si>
  <si>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</si>
  <si>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</si>
  <si>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</si>
  <si>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</si>
  <si>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</si>
  <si>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</si>
  <si>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</si>
  <si>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</si>
  <si>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</si>
  <si>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</si>
  <si>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</si>
  <si>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</si>
  <si>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</si>
  <si>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</si>
  <si>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</si>
  <si>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</si>
  <si>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</si>
  <si>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</si>
  <si>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</si>
  <si>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</si>
  <si>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</si>
  <si>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</si>
  <si>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</si>
  <si>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</si>
  <si>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</si>
  <si>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</si>
  <si>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</si>
  <si>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</si>
  <si>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</si>
  <si>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</si>
  <si>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</si>
  <si>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</si>
  <si>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</si>
  <si>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</si>
  <si>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</si>
  <si>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</si>
  <si>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</si>
  <si>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</si>
  <si>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</si>
  <si>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</si>
  <si>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</si>
  <si>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</si>
  <si>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</si>
  <si>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</si>
  <si>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</si>
  <si>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</si>
  <si>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</si>
  <si>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</si>
  <si>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</si>
  <si>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</si>
  <si>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</si>
  <si>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</si>
  <si>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</si>
  <si>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</si>
  <si>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</si>
  <si>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</si>
  <si>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</si>
  <si>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</si>
  <si>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</si>
  <si>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</si>
  <si>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</si>
  <si>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</si>
  <si>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</si>
  <si>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</si>
  <si>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</si>
  <si>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</si>
  <si>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</si>
  <si>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</si>
  <si>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</si>
  <si>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</si>
  <si>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</si>
  <si>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</si>
  <si>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</si>
  <si>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</si>
  <si>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</si>
  <si>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</si>
  <si>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</si>
  <si>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</si>
  <si>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</si>
  <si>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</si>
  <si>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</si>
  <si>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</si>
  <si>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</si>
  <si>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</si>
  <si>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</si>
  <si>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</si>
  <si>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</si>
  <si>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</si>
  <si>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</si>
  <si>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</si>
  <si>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</si>
  <si>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</si>
  <si>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</si>
  <si>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</si>
  <si>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</si>
  <si>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</si>
  <si>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</si>
  <si>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</si>
  <si>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</si>
  <si>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</si>
  <si>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</si>
  <si>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</si>
  <si>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</si>
  <si>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</si>
  <si>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</si>
  <si>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</si>
  <si>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</si>
  <si>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</si>
  <si>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</si>
  <si>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</si>
  <si>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</si>
  <si>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</si>
  <si>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</si>
  <si>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</si>
  <si>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</si>
  <si>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</si>
  <si>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</si>
  <si>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</si>
  <si>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</si>
  <si>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</si>
  <si>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</si>
  <si>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</si>
  <si>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</si>
  <si>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</si>
  <si>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</si>
  <si>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</si>
  <si>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</si>
  <si>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</si>
  <si>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</si>
  <si>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</si>
  <si>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</si>
  <si>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</si>
  <si>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</si>
  <si>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</si>
  <si>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</si>
  <si>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</si>
  <si>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</si>
  <si>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</si>
  <si>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</si>
  <si>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</si>
  <si>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</si>
  <si>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</si>
  <si>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</si>
  <si>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</si>
  <si>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</si>
  <si>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</si>
  <si>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</si>
  <si>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</si>
  <si>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</si>
  <si>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</si>
  <si>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</si>
  <si>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</si>
  <si>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</si>
  <si>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</si>
  <si>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</si>
  <si>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</si>
  <si>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</si>
  <si>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</si>
  <si>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</si>
  <si>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</si>
  <si>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</si>
  <si>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</si>
  <si>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</si>
  <si>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</si>
  <si>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</si>
  <si>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</si>
  <si>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</si>
  <si>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</si>
  <si>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</si>
  <si>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</si>
  <si>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</si>
  <si>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</si>
  <si>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</si>
  <si>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</si>
  <si>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</si>
  <si>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</si>
  <si>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</si>
  <si>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</si>
  <si>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</si>
  <si>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</si>
  <si>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</si>
  <si>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</si>
  <si>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</si>
  <si>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</si>
  <si>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</si>
  <si>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</si>
  <si>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</si>
  <si>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</si>
  <si>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</si>
  <si>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</si>
  <si>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</si>
  <si>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</si>
  <si>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</si>
  <si>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</si>
  <si>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</si>
  <si>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</si>
  <si>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</si>
  <si>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</si>
  <si>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</si>
  <si>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</si>
  <si>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</si>
  <si>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</si>
  <si>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</si>
  <si>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</si>
  <si>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</si>
  <si>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</si>
  <si>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</si>
  <si>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</si>
  <si>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</si>
  <si>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</si>
  <si>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</si>
  <si>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</si>
  <si>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</si>
  <si>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</si>
  <si>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</si>
  <si>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</si>
  <si>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</si>
  <si>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</si>
  <si>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</si>
  <si>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</si>
  <si>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</si>
  <si>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</si>
  <si>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</si>
  <si>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</si>
  <si>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</si>
  <si>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</si>
  <si>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</si>
  <si>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</si>
  <si>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</si>
  <si>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</si>
  <si>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</si>
  <si>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</si>
  <si>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</si>
  <si>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</si>
  <si>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</si>
  <si>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</si>
  <si>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</si>
  <si>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</si>
  <si>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</si>
  <si>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</si>
  <si>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</si>
  <si>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</si>
  <si>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</si>
  <si>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</si>
  <si>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</si>
  <si>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</si>
  <si>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</si>
  <si>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</si>
  <si>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</si>
  <si>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</si>
  <si>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</si>
  <si>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</si>
  <si>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</si>
  <si>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</si>
  <si>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</si>
  <si>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</si>
  <si>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</si>
  <si>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</si>
  <si>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</si>
  <si>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</si>
  <si>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</si>
  <si>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</si>
  <si>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</si>
  <si>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</si>
  <si>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</si>
  <si>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</si>
  <si>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</si>
  <si>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</si>
  <si>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</si>
  <si>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</si>
  <si>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</si>
  <si>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</si>
  <si>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</si>
  <si>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</si>
  <si>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</si>
  <si>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</si>
  <si>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</si>
  <si>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</si>
  <si>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</si>
  <si>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</si>
  <si>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</si>
  <si>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</si>
  <si>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</si>
  <si>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</si>
  <si>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</si>
  <si>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</si>
  <si>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</si>
  <si>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</si>
  <si>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</si>
  <si>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</si>
  <si>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</si>
  <si>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</si>
  <si>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</si>
  <si>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</si>
  <si>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</si>
  <si>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</si>
  <si>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</si>
  <si>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</si>
  <si>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</si>
  <si>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</si>
  <si>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</si>
  <si>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</si>
  <si>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</si>
  <si>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</si>
  <si>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</si>
  <si>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</si>
  <si>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</si>
  <si>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</si>
  <si>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</si>
  <si>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</si>
  <si>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</si>
  <si>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</si>
  <si>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</si>
  <si>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</si>
  <si>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</si>
  <si>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</si>
  <si>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</si>
  <si>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</si>
  <si>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</si>
  <si>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</si>
  <si>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</si>
  <si>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</si>
  <si>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</si>
  <si>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</si>
  <si>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</si>
  <si>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</si>
  <si>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</si>
  <si>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</si>
  <si>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</si>
  <si>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</si>
  <si>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</si>
  <si>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</si>
  <si>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</si>
  <si>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</si>
  <si>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</si>
  <si>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</si>
  <si>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</si>
  <si>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</si>
  <si>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</si>
  <si>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</si>
  <si>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</si>
  <si>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</si>
  <si>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</si>
  <si>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</si>
  <si>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</si>
  <si>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</si>
  <si>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</si>
  <si>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</si>
  <si>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</si>
  <si>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</si>
  <si>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</si>
  <si>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</si>
  <si>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</si>
  <si>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</si>
  <si>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</si>
  <si>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</si>
  <si>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</si>
  <si>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</si>
  <si>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</si>
  <si>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</si>
  <si>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</si>
  <si>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</si>
  <si>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</si>
  <si>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</si>
  <si>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</si>
  <si>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</si>
  <si>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</si>
  <si>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</si>
  <si>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</si>
  <si>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</si>
  <si>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</si>
  <si>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</si>
  <si>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</si>
  <si>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</si>
  <si>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</si>
  <si>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</si>
  <si>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</si>
  <si>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</si>
  <si>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</si>
  <si>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</si>
  <si>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</si>
  <si>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</si>
  <si>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</si>
  <si>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</si>
  <si>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</si>
  <si>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</si>
  <si>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</si>
  <si>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</si>
  <si>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</si>
  <si>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</si>
  <si>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</si>
  <si>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</si>
  <si>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</si>
  <si>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</si>
  <si>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</si>
  <si>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</si>
  <si>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</si>
  <si>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</si>
  <si>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</si>
  <si>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</si>
  <si>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</si>
  <si>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</si>
  <si>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</si>
  <si>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</si>
  <si>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</si>
  <si>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</si>
  <si>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</si>
  <si>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</si>
  <si>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</si>
  <si>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</si>
  <si>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</si>
  <si>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</si>
  <si>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</si>
  <si>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</si>
  <si>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</si>
  <si>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</si>
  <si>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</si>
  <si>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</si>
  <si>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</si>
  <si>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</si>
  <si>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</si>
  <si>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</si>
  <si>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</si>
  <si>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</si>
  <si>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</si>
  <si>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</si>
  <si>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</si>
  <si>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</si>
  <si>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</si>
  <si>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</si>
  <si>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</si>
  <si>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</si>
  <si>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</si>
  <si>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</si>
  <si>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</si>
  <si>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</si>
  <si>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</si>
  <si>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</si>
  <si>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</si>
  <si>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</si>
  <si>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</si>
  <si>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</si>
  <si>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</si>
  <si>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</si>
  <si>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</si>
  <si>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</si>
  <si>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</si>
  <si>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</si>
  <si>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</si>
  <si>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</si>
  <si>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</si>
  <si>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</si>
  <si>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</si>
  <si>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</si>
  <si>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</si>
  <si>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</si>
  <si>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</si>
  <si>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</si>
  <si>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</si>
  <si>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</si>
  <si>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</si>
  <si>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</si>
  <si>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</si>
  <si>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</si>
  <si>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</si>
  <si>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</si>
  <si>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</si>
  <si>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</si>
  <si>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</si>
  <si>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</si>
  <si>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</si>
  <si>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</si>
  <si>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</si>
  <si>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</si>
  <si>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</si>
  <si>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</si>
  <si>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</si>
  <si>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</si>
  <si>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</si>
  <si>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</si>
  <si>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</si>
  <si>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</si>
  <si>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</si>
  <si>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</si>
  <si>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</si>
  <si>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</si>
  <si>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</si>
  <si>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</si>
  <si>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</si>
  <si>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</si>
  <si>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</si>
  <si>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</si>
  <si>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</si>
  <si>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</si>
  <si>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</si>
  <si>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</si>
  <si>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</si>
  <si>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</si>
  <si>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</si>
  <si>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</si>
  <si>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</si>
  <si>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</si>
  <si>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</si>
  <si>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</si>
  <si>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</si>
  <si>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</si>
  <si>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</si>
  <si>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</si>
  <si>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</si>
  <si>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</si>
  <si>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</si>
  <si>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</si>
  <si>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</si>
  <si>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</si>
  <si>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</si>
  <si>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</si>
  <si>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</si>
  <si>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</si>
  <si>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</si>
  <si>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</si>
  <si>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</si>
  <si>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</si>
  <si>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</si>
  <si>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</si>
  <si>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</si>
  <si>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</si>
  <si>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</si>
  <si>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</si>
  <si>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</si>
  <si>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</si>
  <si>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</si>
  <si>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</si>
  <si>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</si>
  <si>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</si>
  <si>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</si>
  <si>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</si>
  <si>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</si>
  <si>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</si>
  <si>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</si>
  <si>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</si>
  <si>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</si>
  <si>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</si>
  <si>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</si>
  <si>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</si>
  <si>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</si>
  <si>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</si>
  <si>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</si>
  <si>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</si>
  <si>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</si>
  <si>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</si>
  <si>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</si>
  <si>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</si>
  <si>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</si>
  <si>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</si>
  <si>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</si>
  <si>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</si>
  <si>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</si>
  <si>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</si>
  <si>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</si>
  <si>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</si>
  <si>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</si>
  <si>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</si>
  <si>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</si>
  <si>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</si>
  <si>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</si>
  <si>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</si>
  <si>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</si>
  <si>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</si>
  <si>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</si>
  <si>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</si>
  <si>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</si>
  <si>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</si>
  <si>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</si>
  <si>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</si>
  <si>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</si>
  <si>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</si>
  <si>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</si>
  <si>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</si>
  <si>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</si>
  <si>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</si>
  <si>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</si>
  <si>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</si>
  <si>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</si>
  <si>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</si>
  <si>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</si>
  <si>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</si>
  <si>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</si>
  <si>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</si>
  <si>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</si>
  <si>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</si>
  <si>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</si>
  <si>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</si>
  <si>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</si>
  <si>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</si>
  <si>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</si>
  <si>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</si>
  <si>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</si>
  <si>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</si>
  <si>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</si>
  <si>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</si>
  <si>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</si>
  <si>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</si>
  <si>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</si>
  <si>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</si>
  <si>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</si>
  <si>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</si>
  <si>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</si>
  <si>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</si>
  <si>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</si>
  <si>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</si>
  <si>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</si>
  <si>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</si>
  <si>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</si>
  <si>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</si>
  <si>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</si>
  <si>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</si>
  <si>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</si>
  <si>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</si>
  <si>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</si>
  <si>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</si>
  <si>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</si>
  <si>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</si>
  <si>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</si>
  <si>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</si>
  <si>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</si>
  <si>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</si>
  <si>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</si>
  <si>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</si>
  <si>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</si>
  <si>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</si>
  <si>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</si>
  <si>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</si>
  <si>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</si>
  <si>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</si>
  <si>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</si>
  <si>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</si>
  <si>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</si>
  <si>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</si>
  <si>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</si>
  <si>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</si>
  <si>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</si>
  <si>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</si>
  <si>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</si>
  <si>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</si>
  <si>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</si>
  <si>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</si>
  <si>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</si>
  <si>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</si>
  <si>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</si>
  <si>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</si>
  <si>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</si>
  <si>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</si>
  <si>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</si>
  <si>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</si>
  <si>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</si>
  <si>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</si>
  <si>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</si>
  <si>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</si>
  <si>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</si>
  <si>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</si>
  <si>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</si>
  <si>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</si>
  <si>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</si>
  <si>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</si>
  <si>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</si>
  <si>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</si>
  <si>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</si>
  <si>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</si>
  <si>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</si>
  <si>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</si>
  <si>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</si>
  <si>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</si>
  <si>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</si>
  <si>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</si>
  <si>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</si>
  <si>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</si>
  <si>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</si>
  <si>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</si>
  <si>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</si>
  <si>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</si>
  <si>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</si>
  <si>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</si>
  <si>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</si>
  <si>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</si>
  <si>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</si>
  <si>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</si>
  <si>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</si>
  <si>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</si>
  <si>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</si>
  <si>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</si>
  <si>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</si>
  <si>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</si>
  <si>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</si>
  <si>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</si>
  <si>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</si>
  <si>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</si>
  <si>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</si>
  <si>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</si>
  <si>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</si>
  <si>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</si>
  <si>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</si>
  <si>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</si>
  <si>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</si>
  <si>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</si>
  <si>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</si>
  <si>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</si>
  <si>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</si>
  <si>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</si>
  <si>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</si>
  <si>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</si>
  <si>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</si>
  <si>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</si>
  <si>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</si>
  <si>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</si>
  <si>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</si>
  <si>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</si>
  <si>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</si>
  <si>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</si>
  <si>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</si>
  <si>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</si>
  <si>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</si>
  <si>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</si>
  <si>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</si>
  <si>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</si>
  <si>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</si>
  <si>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</si>
  <si>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</si>
  <si>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</si>
  <si>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</si>
  <si>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</si>
  <si>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</si>
  <si>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</si>
  <si>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</si>
  <si>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</si>
  <si>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</si>
  <si>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</si>
  <si>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</si>
  <si>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</si>
  <si>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</si>
  <si>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</si>
  <si>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</si>
  <si>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</si>
  <si>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</si>
  <si>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</si>
  <si>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</si>
  <si>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</si>
  <si>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</si>
  <si>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</si>
  <si>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</si>
  <si>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</si>
  <si>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</si>
  <si>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</si>
  <si>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</si>
  <si>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</si>
  <si>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</si>
  <si>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</si>
  <si>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</si>
  <si>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</si>
  <si>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</si>
  <si>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</si>
  <si>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</si>
  <si>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</si>
  <si>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</si>
  <si>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</si>
  <si>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</si>
  <si>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</si>
  <si>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</si>
  <si>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</si>
  <si>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</si>
  <si>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</si>
  <si>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</si>
  <si>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</si>
  <si>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</si>
  <si>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</si>
  <si>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</si>
  <si>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</si>
  <si>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</si>
  <si>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</si>
  <si>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</si>
  <si>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</si>
  <si>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</si>
  <si>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</si>
  <si>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</si>
  <si>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</si>
  <si>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</si>
  <si>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</si>
  <si>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</si>
  <si>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</si>
  <si>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</si>
  <si>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</si>
  <si>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</si>
  <si>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</si>
  <si>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</si>
  <si>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</si>
  <si>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</si>
  <si>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</si>
  <si>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</si>
  <si>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</si>
  <si>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</si>
  <si>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</si>
  <si>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</si>
  <si>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</si>
  <si>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</si>
  <si>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</si>
  <si>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</si>
  <si>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</si>
  <si>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</si>
  <si>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</si>
  <si>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</si>
  <si>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</si>
  <si>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</si>
  <si>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</si>
  <si>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</si>
  <si>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</si>
  <si>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</si>
  <si>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</si>
  <si>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</si>
  <si>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</si>
  <si>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</si>
  <si>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</si>
  <si>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</si>
  <si>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</si>
  <si>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</si>
  <si>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</si>
  <si>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</si>
  <si>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</si>
  <si>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</si>
  <si>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</si>
  <si>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</si>
  <si>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</si>
  <si>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</si>
  <si>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</si>
  <si>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</si>
  <si>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</si>
  <si>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</si>
  <si>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</si>
  <si>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</si>
  <si>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</si>
  <si>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</si>
  <si>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</si>
  <si>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</si>
  <si>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</si>
  <si>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</si>
  <si>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</si>
  <si>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</si>
  <si>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</si>
  <si>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</si>
  <si>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</si>
  <si>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</si>
  <si>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</si>
  <si>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</si>
  <si>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</si>
  <si>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</si>
  <si>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</si>
  <si>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</si>
  <si>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</si>
  <si>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</si>
  <si>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</si>
  <si>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</si>
  <si>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</si>
  <si>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</si>
  <si>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</si>
  <si>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</si>
  <si>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</si>
  <si>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</si>
  <si>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</si>
  <si>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</si>
  <si>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</si>
  <si>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</si>
  <si>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</si>
  <si>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</si>
  <si>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</si>
  <si>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</si>
  <si>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</si>
  <si>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</si>
  <si>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</si>
  <si>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</si>
  <si>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</si>
  <si>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</si>
  <si>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</si>
  <si>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</si>
  <si>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</si>
  <si>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</si>
  <si>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</si>
  <si>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</si>
  <si>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</si>
  <si>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</si>
  <si>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</si>
  <si>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</si>
  <si>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</si>
  <si>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</si>
  <si>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</si>
  <si>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</si>
  <si>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</si>
  <si>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</si>
  <si>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</si>
  <si>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</si>
  <si>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</si>
  <si>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</si>
  <si>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</si>
  <si>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</si>
  <si>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</si>
  <si>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</si>
  <si>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</si>
  <si>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</si>
  <si>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</si>
  <si>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</si>
  <si>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</si>
  <si>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</si>
  <si>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</si>
  <si>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</si>
  <si>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</si>
  <si>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</si>
  <si>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</si>
  <si>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</si>
  <si>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</si>
  <si>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</si>
  <si>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</si>
  <si>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</si>
  <si>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</si>
  <si>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</si>
  <si>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</si>
  <si>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</si>
  <si>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</si>
  <si>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</si>
  <si>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</si>
  <si>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</si>
  <si>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</si>
  <si>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</si>
  <si>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</si>
  <si>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</si>
  <si>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</si>
  <si>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</si>
  <si>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</si>
  <si>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</si>
  <si>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</si>
  <si>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</si>
  <si>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</si>
  <si>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</si>
  <si>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</si>
  <si>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</si>
  <si>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</si>
  <si>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</si>
  <si>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</si>
  <si>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</si>
  <si>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</si>
  <si>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</si>
  <si>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</si>
  <si>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</si>
  <si>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</si>
  <si>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</si>
  <si>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</si>
  <si>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</si>
  <si>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</si>
  <si>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</si>
  <si>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</si>
  <si>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</si>
  <si>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</si>
  <si>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</si>
  <si>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</si>
  <si>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</si>
  <si>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</si>
  <si>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</si>
  <si>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</si>
  <si>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</si>
  <si>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</si>
  <si>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</si>
  <si>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</si>
  <si>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</si>
  <si>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</si>
  <si>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</si>
  <si>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</si>
  <si>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</si>
  <si>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</si>
  <si>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</si>
  <si>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</si>
  <si>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</si>
  <si>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</si>
  <si>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</si>
  <si>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</si>
  <si>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</si>
  <si>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</si>
  <si>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</si>
  <si>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</si>
  <si>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</si>
  <si>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</si>
  <si>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</si>
  <si>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</si>
  <si>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</si>
  <si>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</si>
  <si>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</si>
  <si>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</si>
  <si>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</si>
  <si>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</si>
  <si>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</si>
  <si>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</si>
  <si>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</si>
  <si>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</si>
  <si>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</si>
  <si>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</si>
  <si>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</si>
  <si>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</si>
  <si>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</si>
  <si>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</si>
  <si>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</si>
  <si>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</si>
  <si>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</si>
  <si>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</si>
  <si>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</si>
  <si>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</si>
  <si>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</si>
  <si>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</si>
  <si>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</si>
  <si>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</si>
  <si>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</si>
  <si>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</si>
  <si>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</si>
  <si>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</si>
  <si>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</si>
  <si>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</si>
  <si>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</si>
  <si>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</si>
  <si>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</si>
  <si>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</si>
  <si>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</si>
  <si>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</si>
  <si>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</si>
  <si>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</si>
  <si>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</si>
  <si>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</si>
  <si>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</si>
  <si>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</si>
  <si>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</si>
  <si>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</si>
  <si>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</si>
  <si>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</si>
  <si>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</si>
  <si>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</si>
  <si>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</si>
  <si>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</si>
  <si>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</si>
  <si>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</si>
  <si>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</si>
  <si>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</si>
  <si>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</si>
  <si>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</si>
  <si>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</si>
  <si>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</si>
  <si>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</si>
  <si>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</si>
  <si>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</si>
  <si>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</si>
  <si>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</si>
  <si>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</si>
  <si>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</si>
  <si>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</si>
  <si>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</si>
  <si>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</si>
  <si>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</si>
  <si>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</si>
  <si>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</si>
  <si>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</si>
  <si>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</si>
  <si>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</si>
  <si>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</si>
  <si>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</si>
  <si>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</si>
  <si>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</si>
  <si>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</si>
  <si>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</si>
  <si>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</si>
  <si>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</si>
  <si>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</si>
  <si>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</si>
  <si>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</si>
  <si>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</si>
  <si>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</si>
  <si>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</si>
  <si>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</si>
  <si>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</si>
  <si>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</si>
  <si>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</si>
  <si>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</si>
  <si>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</si>
  <si>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</si>
  <si>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</si>
  <si>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</si>
  <si>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</si>
  <si>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</si>
  <si>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</si>
  <si>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</si>
  <si>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</si>
  <si>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</si>
  <si>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</si>
  <si>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</si>
  <si>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</si>
  <si>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</si>
  <si>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</si>
  <si>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</si>
  <si>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</si>
  <si>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</si>
  <si>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</si>
  <si>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</si>
  <si>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</si>
  <si>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</si>
  <si>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</si>
  <si>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</si>
  <si>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</si>
  <si>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</si>
  <si>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</si>
  <si>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</si>
  <si>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</si>
  <si>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</si>
  <si>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</si>
  <si>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</si>
  <si>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</si>
  <si>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</si>
  <si>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</si>
  <si>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</si>
  <si>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</si>
  <si>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</si>
  <si>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</si>
  <si>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</si>
  <si>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</si>
  <si>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</si>
  <si>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</si>
  <si>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</si>
  <si>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</si>
  <si>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</si>
  <si>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</si>
  <si>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</si>
  <si>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</si>
  <si>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</si>
  <si>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</si>
  <si>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</si>
  <si>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</si>
  <si>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</si>
  <si>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</si>
  <si>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</si>
  <si>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</si>
  <si>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</si>
  <si>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</si>
  <si>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</si>
  <si>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</si>
  <si>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</si>
  <si>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</si>
  <si>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</si>
  <si>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</si>
  <si>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</si>
  <si>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</si>
  <si>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</si>
  <si>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</si>
  <si>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</si>
  <si>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</si>
  <si>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</si>
  <si>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</si>
  <si>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</si>
  <si>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</si>
  <si>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</si>
  <si>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</si>
  <si>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</si>
  <si>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</si>
  <si>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</si>
  <si>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</si>
  <si>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</si>
  <si>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</si>
  <si>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</si>
  <si>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</si>
  <si>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</si>
  <si>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</si>
  <si>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</si>
  <si>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</si>
  <si>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</si>
  <si>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</si>
  <si>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</si>
  <si>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</si>
  <si>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</si>
  <si>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</si>
  <si>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</si>
  <si>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</si>
  <si>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</si>
  <si>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</si>
  <si>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</si>
  <si>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</si>
  <si>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</si>
  <si>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</si>
  <si>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</si>
  <si>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</si>
  <si>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</si>
  <si>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</si>
  <si>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</si>
  <si>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</si>
  <si>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</si>
  <si>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</si>
  <si>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</si>
  <si>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</si>
  <si>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</si>
  <si>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</si>
  <si>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</si>
  <si>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</si>
  <si>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</si>
  <si>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</si>
  <si>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</si>
  <si>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</si>
  <si>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</si>
  <si>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</si>
  <si>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</si>
  <si>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</si>
  <si>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</si>
  <si>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</si>
  <si>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</si>
  <si>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</si>
  <si>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</si>
  <si>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</si>
  <si>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</si>
  <si>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</si>
  <si>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</si>
  <si>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</si>
  <si>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</si>
  <si>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</si>
  <si>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</si>
  <si>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</si>
  <si>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</si>
  <si>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</si>
  <si>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</si>
  <si>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</si>
  <si>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</si>
  <si>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</si>
  <si>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</si>
  <si>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</si>
  <si>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</si>
  <si>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</si>
  <si>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</si>
  <si>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</si>
  <si>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</si>
  <si>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</si>
  <si>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</si>
  <si>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</si>
  <si>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</si>
  <si>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</si>
  <si>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</si>
  <si>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</si>
  <si>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</si>
  <si>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</si>
  <si>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</si>
  <si>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</si>
  <si>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</si>
  <si>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</si>
  <si>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</si>
  <si>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</si>
  <si>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</si>
  <si>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</si>
  <si>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</si>
  <si>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</si>
  <si>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</si>
  <si>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</si>
  <si>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</si>
  <si>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</si>
  <si>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</si>
  <si>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</si>
  <si>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</si>
  <si>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</si>
  <si>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</si>
  <si>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</si>
  <si>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</si>
  <si>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</si>
  <si>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</si>
  <si>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</si>
  <si>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</si>
  <si>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</si>
  <si>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</si>
  <si>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</si>
  <si>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</si>
  <si>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</si>
  <si>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</si>
  <si>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</si>
  <si>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</si>
  <si>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</si>
  <si>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</si>
  <si>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</si>
  <si>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</si>
  <si>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</si>
  <si>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</si>
  <si>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</si>
  <si>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</si>
  <si>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</si>
  <si>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</si>
  <si>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</si>
  <si>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</si>
  <si>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</si>
  <si>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</si>
  <si>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</si>
  <si>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</si>
  <si>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</si>
  <si>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</si>
  <si>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</si>
  <si>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</si>
  <si>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</si>
  <si>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</si>
  <si>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</si>
  <si>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</si>
  <si>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</si>
  <si>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</si>
  <si>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</si>
  <si>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</si>
  <si>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</si>
  <si>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</si>
  <si>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</si>
  <si>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</si>
  <si>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</si>
  <si>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</si>
  <si>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</si>
  <si>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</si>
  <si>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</si>
  <si>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</si>
  <si>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</si>
  <si>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</si>
  <si>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</si>
  <si>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</si>
  <si>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</si>
  <si>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</si>
  <si>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</si>
  <si>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</si>
  <si>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</si>
  <si>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</si>
  <si>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</si>
  <si>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</si>
  <si>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</si>
  <si>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</si>
  <si>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</si>
  <si>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</si>
  <si>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</si>
  <si>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</si>
  <si>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</si>
  <si>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</si>
  <si>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</si>
  <si>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</si>
  <si>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</si>
  <si>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</si>
  <si>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</si>
  <si>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</si>
  <si>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</si>
  <si>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</si>
  <si>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</si>
  <si>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</si>
  <si>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</si>
  <si>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</si>
  <si>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</si>
  <si>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</si>
  <si>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</si>
  <si>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</si>
  <si>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</si>
  <si>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</si>
  <si>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</si>
  <si>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</si>
  <si>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</si>
  <si>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</si>
  <si>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</si>
  <si>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</si>
  <si>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</si>
  <si>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</si>
  <si>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</si>
  <si>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</si>
  <si>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</si>
  <si>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</si>
  <si>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</si>
  <si>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</si>
  <si>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</si>
  <si>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</si>
  <si>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</si>
  <si>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</si>
  <si>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</si>
  <si>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</si>
  <si>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</si>
  <si>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</si>
  <si>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</si>
  <si>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</si>
  <si>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</si>
  <si>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</si>
  <si>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</si>
  <si>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</si>
  <si>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</si>
  <si>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</si>
  <si>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</si>
  <si>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</si>
  <si>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</si>
  <si>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</si>
  <si>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</si>
  <si>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</si>
  <si>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</si>
  <si>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</si>
  <si>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</si>
  <si>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</si>
  <si>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</si>
  <si>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</si>
  <si>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</si>
  <si>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</si>
  <si>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</si>
  <si>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</si>
  <si>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</si>
  <si>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</si>
  <si>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</si>
  <si>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</si>
  <si>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</si>
  <si>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</si>
  <si>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</si>
  <si>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</si>
  <si>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</si>
  <si>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</si>
  <si>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</si>
  <si>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</si>
  <si>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</si>
  <si>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</si>
  <si>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</si>
  <si>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</si>
  <si>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</si>
  <si>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</si>
  <si>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</si>
  <si>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</si>
  <si>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</si>
  <si>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</si>
  <si>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</si>
  <si>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</si>
  <si>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</si>
  <si>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</si>
  <si>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</si>
  <si>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</si>
  <si>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</si>
  <si>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</si>
  <si>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</si>
  <si>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</si>
  <si>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</si>
  <si>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</si>
  <si>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</si>
  <si>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</si>
  <si>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</si>
  <si>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</si>
  <si>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</si>
  <si>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</si>
  <si>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</si>
  <si>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</si>
  <si>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</si>
  <si>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</si>
  <si>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</si>
  <si>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</si>
  <si>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</si>
  <si>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</si>
  <si>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</si>
  <si>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</si>
  <si>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</si>
  <si>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</si>
  <si>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</si>
  <si>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</si>
  <si>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</si>
  <si>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</si>
  <si>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</si>
  <si>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</si>
  <si>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</si>
  <si>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</si>
  <si>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</si>
  <si>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</si>
  <si>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</si>
  <si>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</si>
  <si>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</si>
  <si>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</si>
  <si>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</si>
  <si>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</si>
  <si>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</si>
  <si>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</si>
  <si>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</si>
  <si>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</si>
  <si>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</si>
  <si>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</si>
  <si>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</si>
  <si>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</si>
  <si>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</si>
  <si>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</si>
  <si>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</si>
  <si>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</si>
  <si>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</si>
  <si>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</si>
  <si>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</si>
  <si>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</si>
  <si>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</si>
  <si>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</si>
  <si>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</si>
  <si>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</si>
  <si>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</si>
  <si>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</si>
  <si>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</si>
  <si>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</si>
  <si>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</si>
  <si>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</si>
  <si>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</si>
  <si>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</si>
  <si>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</si>
  <si>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</si>
  <si>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</si>
  <si>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</si>
  <si>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</si>
  <si>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</si>
  <si>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</si>
  <si>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</si>
  <si>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</si>
  <si>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</si>
  <si>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</si>
  <si>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</si>
  <si>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</si>
  <si>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</si>
  <si>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</si>
  <si>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</si>
  <si>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</si>
  <si>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</si>
  <si>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</si>
  <si>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</si>
  <si>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</si>
  <si>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Серменова Медина</t>
  </si>
  <si>
    <t>Хонкулов Ренард</t>
  </si>
  <si>
    <t>Молдабеков Исмаил</t>
  </si>
  <si>
    <t>Марьясова Мария</t>
  </si>
  <si>
    <t>Мейрамгазы Адема</t>
  </si>
  <si>
    <t>Салимова Мия</t>
  </si>
  <si>
    <t>Әділбек Әдемі Бегім</t>
  </si>
  <si>
    <t>Захарченко Платон</t>
  </si>
  <si>
    <t>Картасов Константин</t>
  </si>
  <si>
    <t>Акышев Санжар</t>
  </si>
  <si>
    <t>Кожурова Виктория</t>
  </si>
  <si>
    <t>Бырбыткина Александра</t>
  </si>
  <si>
    <t>Байрамова Элиф</t>
  </si>
  <si>
    <t xml:space="preserve"> </t>
  </si>
  <si>
    <t>Смагин Александр</t>
  </si>
  <si>
    <t>Гнаткивский Никита</t>
  </si>
  <si>
    <t>Визнер Злата</t>
  </si>
  <si>
    <t>Булашко Максим</t>
  </si>
  <si>
    <t>Сериков Ерасыл</t>
  </si>
  <si>
    <t>Романова Василиса</t>
  </si>
  <si>
    <t>Алимканова Аяла</t>
  </si>
  <si>
    <t>Михайлова София</t>
  </si>
  <si>
    <t>Коханова Сафина</t>
  </si>
  <si>
    <t>Зеленков Давид</t>
  </si>
  <si>
    <t xml:space="preserve"> Мамедов Аслан </t>
  </si>
  <si>
    <t>Абдуллин Ануарбек</t>
  </si>
  <si>
    <t>Нуриева Мехрибан</t>
  </si>
  <si>
    <t>Болат Санжар</t>
  </si>
  <si>
    <t>Нұрланұлы Раян</t>
  </si>
  <si>
    <t>Мухаметкалиев Альтаир</t>
  </si>
  <si>
    <t>Зиновьева Милана</t>
  </si>
  <si>
    <t>Әсет Ақжол</t>
  </si>
  <si>
    <t>Дускенов Дамир</t>
  </si>
  <si>
    <t>Аубакиров Торежан</t>
  </si>
  <si>
    <t>Салимова Данеля</t>
  </si>
  <si>
    <t>Плотников Ярослав</t>
  </si>
  <si>
    <t>Кусаинова Аделина</t>
  </si>
  <si>
    <t>Фрезиа хигинс Энтони</t>
  </si>
  <si>
    <t>Егибаева Динара</t>
  </si>
  <si>
    <t>Нурдыканов Али</t>
  </si>
  <si>
    <t>Гейн Мария</t>
  </si>
  <si>
    <t>Зиновьева Есения</t>
  </si>
  <si>
    <t>январь</t>
  </si>
  <si>
    <t>промежуточный</t>
  </si>
  <si>
    <t>Ромашки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</si>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</sst>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/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 года'!$C$43:$C$61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4-П</c:v>
                </c:pt>
                <c:pt idx="9">
                  <c:v>4-П</c:v>
                </c:pt>
                <c:pt idx="10">
                  <c:v>4-П</c:v>
                </c:pt>
                <c:pt idx="12">
                  <c:v>4-Т</c:v>
                </c:pt>
                <c:pt idx="13">
                  <c:v>4-Т</c:v>
                </c:pt>
                <c:pt idx="14">
                  <c:v>4-Т</c:v>
                </c:pt>
                <c:pt idx="16">
                  <c:v>4-С</c:v>
                </c:pt>
                <c:pt idx="17">
                  <c:v>4-С</c:v>
                </c:pt>
                <c:pt idx="18">
                  <c:v>4-С</c:v>
                </c:pt>
              </c:strCache>
            </c:strRef>
          </c:cat>
          <c:val>
            <c:numRef>
              <c:f>'4 года'!$D$43:$D$61</c:f>
              <c:numCache>
                <c:formatCode>General</c:formatCode>
                <c:ptCount val="19"/>
                <c:pt idx="0">
                  <c:v>40.711462450592897</c:v>
                </c:pt>
                <c:pt idx="1">
                  <c:v>31.422924901185773</c:v>
                </c:pt>
                <c:pt idx="2">
                  <c:v>27.86561264822134</c:v>
                </c:pt>
                <c:pt idx="4">
                  <c:v>21.118012422360252</c:v>
                </c:pt>
                <c:pt idx="5">
                  <c:v>50.828157349896465</c:v>
                </c:pt>
                <c:pt idx="6">
                  <c:v>28.053830227743283</c:v>
                </c:pt>
                <c:pt idx="8" formatCode="0">
                  <c:v>22.408026755852845</c:v>
                </c:pt>
                <c:pt idx="9">
                  <c:v>48.49498327759197</c:v>
                </c:pt>
                <c:pt idx="10">
                  <c:v>29.096989966555181</c:v>
                </c:pt>
                <c:pt idx="12">
                  <c:v>26.611694152923551</c:v>
                </c:pt>
                <c:pt idx="13">
                  <c:v>48.650674662668628</c:v>
                </c:pt>
                <c:pt idx="14">
                  <c:v>25.037481259370313</c:v>
                </c:pt>
                <c:pt idx="16" formatCode="0">
                  <c:v>27.065217391304351</c:v>
                </c:pt>
                <c:pt idx="17">
                  <c:v>46.630434782608702</c:v>
                </c:pt>
                <c:pt idx="18">
                  <c:v>26.304347826086957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5-4DAC-BACF-68EA8508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4992"/>
        <c:axId val="45766528"/>
      </c:barChart>
      <c:catAx>
        <c:axId val="457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766528"/>
        <c:crosses val="autoZero"/>
        <c:auto val="1"/>
        <c:lblAlgn val="ctr"/>
        <c:lblOffset val="100"/>
        <c:noMultiLvlLbl val="0"/>
      </c:catAx>
      <c:valAx>
        <c:axId val="4576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7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16933</xdr:colOff>
      <xdr:row>42</xdr:row>
      <xdr:rowOff>177800</xdr:rowOff>
    </xdr:from>
    <xdr:to>
      <xdr:col>12</xdr:col>
      <xdr:colOff>321733</xdr:colOff>
      <xdr:row>57</xdr:row>
      <xdr:rowOff>127000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5" t="s">
        <v>3155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0" t="s">
        <v>0</v>
      </c>
      <c r="B4" s="90" t="s">
        <v>321</v>
      </c>
      <c r="C4" s="92" t="s">
        <v>972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93"/>
      <c r="AM4" s="66" t="s">
        <v>974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94"/>
      <c r="CC4" s="66" t="s">
        <v>974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6" t="s">
        <v>977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63" t="s">
        <v>978</v>
      </c>
      <c r="EF4" s="64"/>
      <c r="EG4" s="64"/>
      <c r="EH4" s="64"/>
      <c r="EI4" s="64"/>
      <c r="EJ4" s="64"/>
      <c r="EK4" s="64"/>
      <c r="EL4" s="64"/>
      <c r="EM4" s="65"/>
      <c r="EN4" s="66" t="s">
        <v>978</v>
      </c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57" t="s">
        <v>980</v>
      </c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</row>
    <row r="5" spans="1:227" ht="15" customHeight="1" x14ac:dyDescent="0.3">
      <c r="A5" s="90"/>
      <c r="B5" s="90"/>
      <c r="C5" s="84" t="s">
        <v>973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2" t="s">
        <v>975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3"/>
      <c r="CC5" s="59" t="s">
        <v>976</v>
      </c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79"/>
      <c r="DA5" s="70" t="s">
        <v>48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1"/>
      <c r="EE5" s="60" t="s">
        <v>979</v>
      </c>
      <c r="EF5" s="61"/>
      <c r="EG5" s="61"/>
      <c r="EH5" s="61"/>
      <c r="EI5" s="61"/>
      <c r="EJ5" s="61"/>
      <c r="EK5" s="61"/>
      <c r="EL5" s="61"/>
      <c r="EM5" s="62"/>
      <c r="EN5" s="60" t="s">
        <v>59</v>
      </c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59" t="s">
        <v>981</v>
      </c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</row>
    <row r="6" spans="1:227" ht="10.199999999999999" hidden="1" customHeight="1" x14ac:dyDescent="0.3">
      <c r="A6" s="90"/>
      <c r="B6" s="9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0"/>
      <c r="B7" s="9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0"/>
      <c r="B8" s="9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0"/>
      <c r="B9" s="9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0"/>
      <c r="B10" s="90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90"/>
      <c r="B11" s="90"/>
      <c r="C11" s="85" t="s">
        <v>14</v>
      </c>
      <c r="D11" s="69" t="s">
        <v>2</v>
      </c>
      <c r="E11" s="69" t="s">
        <v>3</v>
      </c>
      <c r="F11" s="69" t="s">
        <v>22</v>
      </c>
      <c r="G11" s="69" t="s">
        <v>4</v>
      </c>
      <c r="H11" s="69" t="s">
        <v>5</v>
      </c>
      <c r="I11" s="69" t="s">
        <v>15</v>
      </c>
      <c r="J11" s="69" t="s">
        <v>6</v>
      </c>
      <c r="K11" s="69" t="s">
        <v>7</v>
      </c>
      <c r="L11" s="69" t="s">
        <v>23</v>
      </c>
      <c r="M11" s="69" t="s">
        <v>6</v>
      </c>
      <c r="N11" s="69" t="s">
        <v>7</v>
      </c>
      <c r="O11" s="69" t="s">
        <v>16</v>
      </c>
      <c r="P11" s="69" t="s">
        <v>8</v>
      </c>
      <c r="Q11" s="69" t="s">
        <v>1</v>
      </c>
      <c r="R11" s="69" t="s">
        <v>17</v>
      </c>
      <c r="S11" s="69" t="s">
        <v>3</v>
      </c>
      <c r="T11" s="69" t="s">
        <v>9</v>
      </c>
      <c r="U11" s="69" t="s">
        <v>24</v>
      </c>
      <c r="V11" s="69" t="s">
        <v>3</v>
      </c>
      <c r="W11" s="69" t="s">
        <v>9</v>
      </c>
      <c r="X11" s="78" t="s">
        <v>18</v>
      </c>
      <c r="Y11" s="84" t="s">
        <v>7</v>
      </c>
      <c r="Z11" s="85" t="s">
        <v>10</v>
      </c>
      <c r="AA11" s="69" t="s">
        <v>19</v>
      </c>
      <c r="AB11" s="69" t="s">
        <v>11</v>
      </c>
      <c r="AC11" s="69" t="s">
        <v>12</v>
      </c>
      <c r="AD11" s="69" t="s">
        <v>20</v>
      </c>
      <c r="AE11" s="69" t="s">
        <v>1</v>
      </c>
      <c r="AF11" s="69" t="s">
        <v>2</v>
      </c>
      <c r="AG11" s="69" t="s">
        <v>21</v>
      </c>
      <c r="AH11" s="69" t="s">
        <v>9</v>
      </c>
      <c r="AI11" s="69" t="s">
        <v>4</v>
      </c>
      <c r="AJ11" s="69" t="s">
        <v>25</v>
      </c>
      <c r="AK11" s="69" t="s">
        <v>13</v>
      </c>
      <c r="AL11" s="69" t="s">
        <v>6</v>
      </c>
      <c r="AM11" s="69" t="s">
        <v>26</v>
      </c>
      <c r="AN11" s="69"/>
      <c r="AO11" s="69"/>
      <c r="AP11" s="78" t="s">
        <v>27</v>
      </c>
      <c r="AQ11" s="84"/>
      <c r="AR11" s="85"/>
      <c r="AS11" s="78" t="s">
        <v>28</v>
      </c>
      <c r="AT11" s="84"/>
      <c r="AU11" s="85"/>
      <c r="AV11" s="69" t="s">
        <v>29</v>
      </c>
      <c r="AW11" s="69"/>
      <c r="AX11" s="69"/>
      <c r="AY11" s="69" t="s">
        <v>30</v>
      </c>
      <c r="AZ11" s="69"/>
      <c r="BA11" s="69"/>
      <c r="BB11" s="69" t="s">
        <v>31</v>
      </c>
      <c r="BC11" s="69"/>
      <c r="BD11" s="69"/>
      <c r="BE11" s="58" t="s">
        <v>32</v>
      </c>
      <c r="BF11" s="58"/>
      <c r="BG11" s="58"/>
      <c r="BH11" s="69" t="s">
        <v>33</v>
      </c>
      <c r="BI11" s="69"/>
      <c r="BJ11" s="69"/>
      <c r="BK11" s="69" t="s">
        <v>34</v>
      </c>
      <c r="BL11" s="69"/>
      <c r="BM11" s="69"/>
      <c r="BN11" s="69" t="s">
        <v>35</v>
      </c>
      <c r="BO11" s="69"/>
      <c r="BP11" s="69"/>
      <c r="BQ11" s="69" t="s">
        <v>36</v>
      </c>
      <c r="BR11" s="69"/>
      <c r="BS11" s="69"/>
      <c r="BT11" s="69" t="s">
        <v>37</v>
      </c>
      <c r="BU11" s="69"/>
      <c r="BV11" s="69"/>
      <c r="BW11" s="80" t="s">
        <v>38</v>
      </c>
      <c r="BX11" s="80"/>
      <c r="BY11" s="80"/>
      <c r="BZ11" s="80" t="s">
        <v>39</v>
      </c>
      <c r="CA11" s="80"/>
      <c r="CB11" s="81"/>
      <c r="CC11" s="69" t="s">
        <v>40</v>
      </c>
      <c r="CD11" s="69"/>
      <c r="CE11" s="69"/>
      <c r="CF11" s="69" t="s">
        <v>41</v>
      </c>
      <c r="CG11" s="69"/>
      <c r="CH11" s="69"/>
      <c r="CI11" s="58" t="s">
        <v>42</v>
      </c>
      <c r="CJ11" s="58"/>
      <c r="CK11" s="58"/>
      <c r="CL11" s="69" t="s">
        <v>43</v>
      </c>
      <c r="CM11" s="69"/>
      <c r="CN11" s="69"/>
      <c r="CO11" s="69" t="s">
        <v>44</v>
      </c>
      <c r="CP11" s="69"/>
      <c r="CQ11" s="69"/>
      <c r="CR11" s="69" t="s">
        <v>45</v>
      </c>
      <c r="CS11" s="69"/>
      <c r="CT11" s="69"/>
      <c r="CU11" s="69" t="s">
        <v>46</v>
      </c>
      <c r="CV11" s="69"/>
      <c r="CW11" s="69"/>
      <c r="CX11" s="69" t="s">
        <v>47</v>
      </c>
      <c r="CY11" s="69"/>
      <c r="CZ11" s="78"/>
      <c r="DA11" s="68" t="s">
        <v>323</v>
      </c>
      <c r="DB11" s="72"/>
      <c r="DC11" s="73"/>
      <c r="DD11" s="68" t="s">
        <v>324</v>
      </c>
      <c r="DE11" s="72"/>
      <c r="DF11" s="73"/>
      <c r="DG11" s="68" t="s">
        <v>325</v>
      </c>
      <c r="DH11" s="72"/>
      <c r="DI11" s="73"/>
      <c r="DJ11" s="58" t="s">
        <v>326</v>
      </c>
      <c r="DK11" s="58"/>
      <c r="DL11" s="58"/>
      <c r="DM11" s="58" t="s">
        <v>327</v>
      </c>
      <c r="DN11" s="58"/>
      <c r="DO11" s="58"/>
      <c r="DP11" s="58" t="s">
        <v>328</v>
      </c>
      <c r="DQ11" s="58"/>
      <c r="DR11" s="58"/>
      <c r="DS11" s="58" t="s">
        <v>329</v>
      </c>
      <c r="DT11" s="58"/>
      <c r="DU11" s="58"/>
      <c r="DV11" s="58" t="s">
        <v>330</v>
      </c>
      <c r="DW11" s="58"/>
      <c r="DX11" s="58"/>
      <c r="DY11" s="58" t="s">
        <v>331</v>
      </c>
      <c r="DZ11" s="58"/>
      <c r="EA11" s="58"/>
      <c r="EB11" s="68" t="s">
        <v>332</v>
      </c>
      <c r="EC11" s="72"/>
      <c r="ED11" s="72"/>
      <c r="EE11" s="58" t="s">
        <v>49</v>
      </c>
      <c r="EF11" s="58"/>
      <c r="EG11" s="58"/>
      <c r="EH11" s="58" t="s">
        <v>50</v>
      </c>
      <c r="EI11" s="58"/>
      <c r="EJ11" s="58"/>
      <c r="EK11" s="58" t="s">
        <v>51</v>
      </c>
      <c r="EL11" s="58"/>
      <c r="EM11" s="58"/>
      <c r="EN11" s="58" t="s">
        <v>52</v>
      </c>
      <c r="EO11" s="58"/>
      <c r="EP11" s="58"/>
      <c r="EQ11" s="58" t="s">
        <v>53</v>
      </c>
      <c r="ER11" s="58"/>
      <c r="ES11" s="58"/>
      <c r="ET11" s="58" t="s">
        <v>54</v>
      </c>
      <c r="EU11" s="58"/>
      <c r="EV11" s="58"/>
      <c r="EW11" s="58" t="s">
        <v>55</v>
      </c>
      <c r="EX11" s="58"/>
      <c r="EY11" s="58"/>
      <c r="EZ11" s="58" t="s">
        <v>56</v>
      </c>
      <c r="FA11" s="58"/>
      <c r="FB11" s="58"/>
      <c r="FC11" s="58" t="s">
        <v>57</v>
      </c>
      <c r="FD11" s="58"/>
      <c r="FE11" s="58"/>
      <c r="FF11" s="58" t="s">
        <v>58</v>
      </c>
      <c r="FG11" s="58"/>
      <c r="FH11" s="58"/>
      <c r="FI11" s="58" t="s">
        <v>333</v>
      </c>
      <c r="FJ11" s="58"/>
      <c r="FK11" s="58"/>
      <c r="FL11" s="58" t="s">
        <v>334</v>
      </c>
      <c r="FM11" s="58"/>
      <c r="FN11" s="58"/>
      <c r="FO11" s="58" t="s">
        <v>335</v>
      </c>
      <c r="FP11" s="58"/>
      <c r="FQ11" s="58"/>
      <c r="FR11" s="58" t="s">
        <v>336</v>
      </c>
      <c r="FS11" s="58"/>
      <c r="FT11" s="68"/>
      <c r="FU11" s="58" t="s">
        <v>337</v>
      </c>
      <c r="FV11" s="58"/>
      <c r="FW11" s="58"/>
      <c r="FX11" s="58" t="s">
        <v>338</v>
      </c>
      <c r="FY11" s="58"/>
      <c r="FZ11" s="58"/>
      <c r="GA11" s="58" t="s">
        <v>339</v>
      </c>
      <c r="GB11" s="58"/>
      <c r="GC11" s="58"/>
      <c r="GD11" s="58" t="s">
        <v>340</v>
      </c>
      <c r="GE11" s="58"/>
      <c r="GF11" s="58"/>
      <c r="GG11" s="58" t="s">
        <v>341</v>
      </c>
      <c r="GH11" s="58"/>
      <c r="GI11" s="58"/>
      <c r="GJ11" s="58" t="s">
        <v>342</v>
      </c>
      <c r="GK11" s="58"/>
      <c r="GL11" s="58"/>
      <c r="GM11" s="58" t="s">
        <v>343</v>
      </c>
      <c r="GN11" s="58"/>
      <c r="GO11" s="58"/>
      <c r="GP11" s="58" t="s">
        <v>344</v>
      </c>
      <c r="GQ11" s="58"/>
      <c r="GR11" s="58"/>
      <c r="GS11" s="58" t="s">
        <v>345</v>
      </c>
      <c r="GT11" s="58"/>
      <c r="GU11" s="58"/>
      <c r="GV11" s="58" t="s">
        <v>346</v>
      </c>
      <c r="GW11" s="58"/>
      <c r="GX11" s="58"/>
      <c r="GY11" s="58" t="s">
        <v>347</v>
      </c>
      <c r="GZ11" s="58"/>
      <c r="HA11" s="58"/>
      <c r="HB11" s="58" t="s">
        <v>348</v>
      </c>
      <c r="HC11" s="58"/>
      <c r="HD11" s="58"/>
      <c r="HE11" s="58" t="s">
        <v>349</v>
      </c>
      <c r="HF11" s="58"/>
      <c r="HG11" s="58"/>
      <c r="HH11" s="58" t="s">
        <v>350</v>
      </c>
      <c r="HI11" s="58"/>
      <c r="HJ11" s="58"/>
      <c r="HK11" s="58" t="s">
        <v>351</v>
      </c>
      <c r="HL11" s="58"/>
      <c r="HM11" s="58"/>
      <c r="HN11" s="58" t="s">
        <v>352</v>
      </c>
      <c r="HO11" s="58"/>
      <c r="HP11" s="58"/>
      <c r="HQ11" s="58" t="s">
        <v>353</v>
      </c>
      <c r="HR11" s="58"/>
      <c r="HS11" s="58"/>
    </row>
    <row r="12" spans="1:227" ht="156" customHeight="1" x14ac:dyDescent="0.3">
      <c r="A12" s="90"/>
      <c r="B12" s="91"/>
      <c r="C12" s="74" t="s">
        <v>354</v>
      </c>
      <c r="D12" s="74"/>
      <c r="E12" s="74"/>
      <c r="F12" s="74" t="s">
        <v>358</v>
      </c>
      <c r="G12" s="74"/>
      <c r="H12" s="74"/>
      <c r="I12" s="74" t="s">
        <v>362</v>
      </c>
      <c r="J12" s="74"/>
      <c r="K12" s="74"/>
      <c r="L12" s="56" t="s">
        <v>366</v>
      </c>
      <c r="M12" s="56"/>
      <c r="N12" s="56"/>
      <c r="O12" s="56" t="s">
        <v>370</v>
      </c>
      <c r="P12" s="56"/>
      <c r="Q12" s="56"/>
      <c r="R12" s="56" t="s">
        <v>373</v>
      </c>
      <c r="S12" s="56"/>
      <c r="T12" s="56"/>
      <c r="U12" s="56" t="s">
        <v>377</v>
      </c>
      <c r="V12" s="56"/>
      <c r="W12" s="56"/>
      <c r="X12" s="56" t="s">
        <v>378</v>
      </c>
      <c r="Y12" s="56"/>
      <c r="Z12" s="56"/>
      <c r="AA12" s="56" t="s">
        <v>381</v>
      </c>
      <c r="AB12" s="56"/>
      <c r="AC12" s="56"/>
      <c r="AD12" s="56" t="s">
        <v>385</v>
      </c>
      <c r="AE12" s="56"/>
      <c r="AF12" s="56"/>
      <c r="AG12" s="56" t="s">
        <v>389</v>
      </c>
      <c r="AH12" s="56"/>
      <c r="AI12" s="56"/>
      <c r="AJ12" s="56" t="s">
        <v>393</v>
      </c>
      <c r="AK12" s="56"/>
      <c r="AL12" s="56"/>
      <c r="AM12" s="56" t="s">
        <v>397</v>
      </c>
      <c r="AN12" s="56"/>
      <c r="AO12" s="56"/>
      <c r="AP12" s="56" t="s">
        <v>401</v>
      </c>
      <c r="AQ12" s="56"/>
      <c r="AR12" s="56"/>
      <c r="AS12" s="56" t="s">
        <v>405</v>
      </c>
      <c r="AT12" s="56"/>
      <c r="AU12" s="56"/>
      <c r="AV12" s="56" t="s">
        <v>970</v>
      </c>
      <c r="AW12" s="56"/>
      <c r="AX12" s="56"/>
      <c r="AY12" s="56" t="s">
        <v>411</v>
      </c>
      <c r="AZ12" s="56"/>
      <c r="BA12" s="56"/>
      <c r="BB12" s="56" t="s">
        <v>415</v>
      </c>
      <c r="BC12" s="56"/>
      <c r="BD12" s="56"/>
      <c r="BE12" s="56" t="s">
        <v>419</v>
      </c>
      <c r="BF12" s="56"/>
      <c r="BG12" s="56"/>
      <c r="BH12" s="56" t="s">
        <v>423</v>
      </c>
      <c r="BI12" s="56"/>
      <c r="BJ12" s="56"/>
      <c r="BK12" s="56" t="s">
        <v>427</v>
      </c>
      <c r="BL12" s="56"/>
      <c r="BM12" s="56"/>
      <c r="BN12" s="56" t="s">
        <v>431</v>
      </c>
      <c r="BO12" s="56"/>
      <c r="BP12" s="56"/>
      <c r="BQ12" s="56" t="s">
        <v>435</v>
      </c>
      <c r="BR12" s="56"/>
      <c r="BS12" s="56"/>
      <c r="BT12" s="56" t="s">
        <v>439</v>
      </c>
      <c r="BU12" s="56"/>
      <c r="BV12" s="56"/>
      <c r="BW12" s="56" t="s">
        <v>443</v>
      </c>
      <c r="BX12" s="56"/>
      <c r="BY12" s="56"/>
      <c r="BZ12" s="56" t="s">
        <v>447</v>
      </c>
      <c r="CA12" s="56"/>
      <c r="CB12" s="56"/>
      <c r="CC12" s="56" t="s">
        <v>451</v>
      </c>
      <c r="CD12" s="56"/>
      <c r="CE12" s="56"/>
      <c r="CF12" s="56" t="s">
        <v>455</v>
      </c>
      <c r="CG12" s="56"/>
      <c r="CH12" s="56"/>
      <c r="CI12" s="56" t="s">
        <v>459</v>
      </c>
      <c r="CJ12" s="56"/>
      <c r="CK12" s="56"/>
      <c r="CL12" s="56" t="s">
        <v>463</v>
      </c>
      <c r="CM12" s="56"/>
      <c r="CN12" s="56"/>
      <c r="CO12" s="56" t="s">
        <v>467</v>
      </c>
      <c r="CP12" s="56"/>
      <c r="CQ12" s="56"/>
      <c r="CR12" s="56" t="s">
        <v>471</v>
      </c>
      <c r="CS12" s="56"/>
      <c r="CT12" s="56"/>
      <c r="CU12" s="56" t="s">
        <v>474</v>
      </c>
      <c r="CV12" s="56"/>
      <c r="CW12" s="56"/>
      <c r="CX12" s="56" t="s">
        <v>478</v>
      </c>
      <c r="CY12" s="56"/>
      <c r="CZ12" s="56"/>
      <c r="DA12" s="56" t="s">
        <v>482</v>
      </c>
      <c r="DB12" s="56"/>
      <c r="DC12" s="56"/>
      <c r="DD12" s="56" t="s">
        <v>486</v>
      </c>
      <c r="DE12" s="56"/>
      <c r="DF12" s="56"/>
      <c r="DG12" s="56" t="s">
        <v>490</v>
      </c>
      <c r="DH12" s="56"/>
      <c r="DI12" s="56"/>
      <c r="DJ12" s="56" t="s">
        <v>494</v>
      </c>
      <c r="DK12" s="56"/>
      <c r="DL12" s="56"/>
      <c r="DM12" s="74" t="s">
        <v>498</v>
      </c>
      <c r="DN12" s="74"/>
      <c r="DO12" s="74"/>
      <c r="DP12" s="74" t="s">
        <v>502</v>
      </c>
      <c r="DQ12" s="74"/>
      <c r="DR12" s="74"/>
      <c r="DS12" s="56" t="s">
        <v>506</v>
      </c>
      <c r="DT12" s="56"/>
      <c r="DU12" s="56"/>
      <c r="DV12" s="56" t="s">
        <v>510</v>
      </c>
      <c r="DW12" s="56"/>
      <c r="DX12" s="56"/>
      <c r="DY12" s="56" t="s">
        <v>513</v>
      </c>
      <c r="DZ12" s="56"/>
      <c r="EA12" s="56"/>
      <c r="EB12" s="56" t="s">
        <v>517</v>
      </c>
      <c r="EC12" s="56"/>
      <c r="ED12" s="56"/>
      <c r="EE12" s="56" t="s">
        <v>971</v>
      </c>
      <c r="EF12" s="56"/>
      <c r="EG12" s="56"/>
      <c r="EH12" s="56" t="s">
        <v>524</v>
      </c>
      <c r="EI12" s="56"/>
      <c r="EJ12" s="56"/>
      <c r="EK12" s="56" t="s">
        <v>528</v>
      </c>
      <c r="EL12" s="56"/>
      <c r="EM12" s="56"/>
      <c r="EN12" s="56" t="s">
        <v>532</v>
      </c>
      <c r="EO12" s="56"/>
      <c r="EP12" s="56"/>
      <c r="EQ12" s="56" t="s">
        <v>536</v>
      </c>
      <c r="ER12" s="56"/>
      <c r="ES12" s="56"/>
      <c r="ET12" s="56" t="s">
        <v>540</v>
      </c>
      <c r="EU12" s="56"/>
      <c r="EV12" s="56"/>
      <c r="EW12" s="56" t="s">
        <v>544</v>
      </c>
      <c r="EX12" s="56"/>
      <c r="EY12" s="56"/>
      <c r="EZ12" s="56" t="s">
        <v>546</v>
      </c>
      <c r="FA12" s="56"/>
      <c r="FB12" s="56"/>
      <c r="FC12" s="56" t="s">
        <v>548</v>
      </c>
      <c r="FD12" s="56"/>
      <c r="FE12" s="56"/>
      <c r="FF12" s="56" t="s">
        <v>552</v>
      </c>
      <c r="FG12" s="56"/>
      <c r="FH12" s="56"/>
      <c r="FI12" s="56" t="s">
        <v>555</v>
      </c>
      <c r="FJ12" s="56"/>
      <c r="FK12" s="56"/>
      <c r="FL12" s="56" t="s">
        <v>558</v>
      </c>
      <c r="FM12" s="56"/>
      <c r="FN12" s="56"/>
      <c r="FO12" s="56" t="s">
        <v>561</v>
      </c>
      <c r="FP12" s="56"/>
      <c r="FQ12" s="56"/>
      <c r="FR12" s="56" t="s">
        <v>565</v>
      </c>
      <c r="FS12" s="56"/>
      <c r="FT12" s="56"/>
      <c r="FU12" s="56" t="s">
        <v>569</v>
      </c>
      <c r="FV12" s="56"/>
      <c r="FW12" s="56"/>
      <c r="FX12" s="56" t="s">
        <v>573</v>
      </c>
      <c r="FY12" s="56"/>
      <c r="FZ12" s="56"/>
      <c r="GA12" s="56" t="s">
        <v>577</v>
      </c>
      <c r="GB12" s="56"/>
      <c r="GC12" s="56"/>
      <c r="GD12" s="56" t="s">
        <v>580</v>
      </c>
      <c r="GE12" s="56"/>
      <c r="GF12" s="56"/>
      <c r="GG12" s="56" t="s">
        <v>583</v>
      </c>
      <c r="GH12" s="56"/>
      <c r="GI12" s="56"/>
      <c r="GJ12" s="56" t="s">
        <v>585</v>
      </c>
      <c r="GK12" s="56"/>
      <c r="GL12" s="56"/>
      <c r="GM12" s="56" t="s">
        <v>589</v>
      </c>
      <c r="GN12" s="56"/>
      <c r="GO12" s="56"/>
      <c r="GP12" s="56" t="s">
        <v>590</v>
      </c>
      <c r="GQ12" s="56"/>
      <c r="GR12" s="56"/>
      <c r="GS12" s="56" t="s">
        <v>594</v>
      </c>
      <c r="GT12" s="56"/>
      <c r="GU12" s="56"/>
      <c r="GV12" s="56" t="s">
        <v>596</v>
      </c>
      <c r="GW12" s="56"/>
      <c r="GX12" s="56"/>
      <c r="GY12" s="56" t="s">
        <v>600</v>
      </c>
      <c r="GZ12" s="56"/>
      <c r="HA12" s="56"/>
      <c r="HB12" s="56" t="s">
        <v>604</v>
      </c>
      <c r="HC12" s="56"/>
      <c r="HD12" s="56"/>
      <c r="HE12" s="56" t="s">
        <v>608</v>
      </c>
      <c r="HF12" s="56"/>
      <c r="HG12" s="56"/>
      <c r="HH12" s="56" t="s">
        <v>612</v>
      </c>
      <c r="HI12" s="56"/>
      <c r="HJ12" s="56"/>
      <c r="HK12" s="56" t="s">
        <v>616</v>
      </c>
      <c r="HL12" s="56"/>
      <c r="HM12" s="56"/>
      <c r="HN12" s="56" t="s">
        <v>619</v>
      </c>
      <c r="HO12" s="56"/>
      <c r="HP12" s="56"/>
      <c r="HQ12" s="56" t="s">
        <v>623</v>
      </c>
      <c r="HR12" s="56"/>
      <c r="HS12" s="56"/>
    </row>
    <row r="13" spans="1:227" ht="124.5" customHeight="1" x14ac:dyDescent="0.3">
      <c r="A13" s="90"/>
      <c r="B13" s="91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6" t="s">
        <v>322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8" t="s">
        <v>3153</v>
      </c>
      <c r="B40" s="8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0" t="s">
        <v>0</v>
      </c>
      <c r="B4" s="90" t="s">
        <v>321</v>
      </c>
      <c r="C4" s="92" t="s">
        <v>972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93"/>
      <c r="BH4" s="66" t="s">
        <v>974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 t="s">
        <v>974</v>
      </c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77" t="s">
        <v>984</v>
      </c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5"/>
      <c r="EQ4" s="76" t="s">
        <v>985</v>
      </c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63" t="s">
        <v>985</v>
      </c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 t="s">
        <v>985</v>
      </c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 t="s">
        <v>985</v>
      </c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5"/>
      <c r="HT4" s="66" t="s">
        <v>985</v>
      </c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79" t="s">
        <v>989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 x14ac:dyDescent="0.3">
      <c r="A5" s="90"/>
      <c r="B5" s="90"/>
      <c r="C5" s="84" t="s">
        <v>973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3" t="s">
        <v>975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100"/>
      <c r="CU5" s="101" t="s">
        <v>983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71" t="s">
        <v>48</v>
      </c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7"/>
      <c r="EQ5" s="82" t="s">
        <v>986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60" t="s">
        <v>979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987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 t="s">
        <v>988</v>
      </c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2"/>
      <c r="HT5" s="60" t="s">
        <v>59</v>
      </c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101" t="s">
        <v>981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3">
      <c r="A6" s="90"/>
      <c r="B6" s="9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0"/>
      <c r="B7" s="9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0"/>
      <c r="B8" s="9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0"/>
      <c r="B9" s="9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0"/>
      <c r="B10" s="90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90"/>
      <c r="B11" s="90"/>
      <c r="C11" s="85" t="s">
        <v>61</v>
      </c>
      <c r="D11" s="69" t="s">
        <v>2</v>
      </c>
      <c r="E11" s="69" t="s">
        <v>3</v>
      </c>
      <c r="F11" s="69" t="s">
        <v>62</v>
      </c>
      <c r="G11" s="69" t="s">
        <v>4</v>
      </c>
      <c r="H11" s="69" t="s">
        <v>5</v>
      </c>
      <c r="I11" s="69" t="s">
        <v>63</v>
      </c>
      <c r="J11" s="69" t="s">
        <v>6</v>
      </c>
      <c r="K11" s="69" t="s">
        <v>7</v>
      </c>
      <c r="L11" s="69" t="s">
        <v>64</v>
      </c>
      <c r="M11" s="69" t="s">
        <v>6</v>
      </c>
      <c r="N11" s="69" t="s">
        <v>7</v>
      </c>
      <c r="O11" s="69" t="s">
        <v>65</v>
      </c>
      <c r="P11" s="69" t="s">
        <v>8</v>
      </c>
      <c r="Q11" s="69" t="s">
        <v>1</v>
      </c>
      <c r="R11" s="69" t="s">
        <v>66</v>
      </c>
      <c r="S11" s="69" t="s">
        <v>3</v>
      </c>
      <c r="T11" s="69" t="s">
        <v>9</v>
      </c>
      <c r="U11" s="69" t="s">
        <v>67</v>
      </c>
      <c r="V11" s="69" t="s">
        <v>3</v>
      </c>
      <c r="W11" s="69" t="s">
        <v>9</v>
      </c>
      <c r="X11" s="78" t="s">
        <v>68</v>
      </c>
      <c r="Y11" s="84" t="s">
        <v>7</v>
      </c>
      <c r="Z11" s="85" t="s">
        <v>10</v>
      </c>
      <c r="AA11" s="69" t="s">
        <v>69</v>
      </c>
      <c r="AB11" s="69" t="s">
        <v>11</v>
      </c>
      <c r="AC11" s="69" t="s">
        <v>12</v>
      </c>
      <c r="AD11" s="69" t="s">
        <v>70</v>
      </c>
      <c r="AE11" s="69" t="s">
        <v>1</v>
      </c>
      <c r="AF11" s="69" t="s">
        <v>2</v>
      </c>
      <c r="AG11" s="69" t="s">
        <v>71</v>
      </c>
      <c r="AH11" s="69" t="s">
        <v>9</v>
      </c>
      <c r="AI11" s="69" t="s">
        <v>4</v>
      </c>
      <c r="AJ11" s="78" t="s">
        <v>72</v>
      </c>
      <c r="AK11" s="84"/>
      <c r="AL11" s="84"/>
      <c r="AM11" s="78" t="s">
        <v>73</v>
      </c>
      <c r="AN11" s="84"/>
      <c r="AO11" s="84"/>
      <c r="AP11" s="78" t="s">
        <v>74</v>
      </c>
      <c r="AQ11" s="84"/>
      <c r="AR11" s="84"/>
      <c r="AS11" s="78" t="s">
        <v>75</v>
      </c>
      <c r="AT11" s="84"/>
      <c r="AU11" s="84"/>
      <c r="AV11" s="78" t="s">
        <v>76</v>
      </c>
      <c r="AW11" s="84"/>
      <c r="AX11" s="84"/>
      <c r="AY11" s="78" t="s">
        <v>77</v>
      </c>
      <c r="AZ11" s="84"/>
      <c r="BA11" s="84"/>
      <c r="BB11" s="78" t="s">
        <v>78</v>
      </c>
      <c r="BC11" s="84"/>
      <c r="BD11" s="84"/>
      <c r="BE11" s="78" t="s">
        <v>79</v>
      </c>
      <c r="BF11" s="84"/>
      <c r="BG11" s="84"/>
      <c r="BH11" s="82" t="s">
        <v>85</v>
      </c>
      <c r="BI11" s="82"/>
      <c r="BJ11" s="82"/>
      <c r="BK11" s="82" t="s">
        <v>2</v>
      </c>
      <c r="BL11" s="82"/>
      <c r="BM11" s="82"/>
      <c r="BN11" s="82" t="s">
        <v>86</v>
      </c>
      <c r="BO11" s="82"/>
      <c r="BP11" s="82"/>
      <c r="BQ11" s="82" t="s">
        <v>9</v>
      </c>
      <c r="BR11" s="82"/>
      <c r="BS11" s="82"/>
      <c r="BT11" s="82" t="s">
        <v>4</v>
      </c>
      <c r="BU11" s="82"/>
      <c r="BV11" s="82"/>
      <c r="BW11" s="82" t="s">
        <v>5</v>
      </c>
      <c r="BX11" s="82"/>
      <c r="BY11" s="82"/>
      <c r="BZ11" s="59" t="s">
        <v>13</v>
      </c>
      <c r="CA11" s="59"/>
      <c r="CB11" s="59"/>
      <c r="CC11" s="82" t="s">
        <v>6</v>
      </c>
      <c r="CD11" s="82"/>
      <c r="CE11" s="82"/>
      <c r="CF11" s="82" t="s">
        <v>7</v>
      </c>
      <c r="CG11" s="82"/>
      <c r="CH11" s="82"/>
      <c r="CI11" s="82" t="s">
        <v>10</v>
      </c>
      <c r="CJ11" s="82"/>
      <c r="CK11" s="82"/>
      <c r="CL11" s="82" t="s">
        <v>87</v>
      </c>
      <c r="CM11" s="82"/>
      <c r="CN11" s="82"/>
      <c r="CO11" s="82" t="s">
        <v>11</v>
      </c>
      <c r="CP11" s="82"/>
      <c r="CQ11" s="82"/>
      <c r="CR11" s="97" t="s">
        <v>12</v>
      </c>
      <c r="CS11" s="97"/>
      <c r="CT11" s="97"/>
      <c r="CU11" s="97" t="s">
        <v>88</v>
      </c>
      <c r="CV11" s="97"/>
      <c r="CW11" s="97"/>
      <c r="CX11" s="82" t="s">
        <v>89</v>
      </c>
      <c r="CY11" s="82"/>
      <c r="CZ11" s="82"/>
      <c r="DA11" s="82" t="s">
        <v>90</v>
      </c>
      <c r="DB11" s="82"/>
      <c r="DC11" s="82"/>
      <c r="DD11" s="59" t="s">
        <v>91</v>
      </c>
      <c r="DE11" s="59"/>
      <c r="DF11" s="59"/>
      <c r="DG11" s="82" t="s">
        <v>92</v>
      </c>
      <c r="DH11" s="82"/>
      <c r="DI11" s="82"/>
      <c r="DJ11" s="82" t="s">
        <v>93</v>
      </c>
      <c r="DK11" s="82"/>
      <c r="DL11" s="82"/>
      <c r="DM11" s="82" t="s">
        <v>94</v>
      </c>
      <c r="DN11" s="82"/>
      <c r="DO11" s="82"/>
      <c r="DP11" s="59" t="s">
        <v>990</v>
      </c>
      <c r="DQ11" s="59"/>
      <c r="DR11" s="59"/>
      <c r="DS11" s="59" t="s">
        <v>991</v>
      </c>
      <c r="DT11" s="59"/>
      <c r="DU11" s="59"/>
      <c r="DV11" s="59" t="s">
        <v>992</v>
      </c>
      <c r="DW11" s="59"/>
      <c r="DX11" s="59"/>
      <c r="DY11" s="59" t="s">
        <v>993</v>
      </c>
      <c r="DZ11" s="59"/>
      <c r="EA11" s="59"/>
      <c r="EB11" s="59" t="s">
        <v>994</v>
      </c>
      <c r="EC11" s="59"/>
      <c r="ED11" s="59"/>
      <c r="EE11" s="59" t="s">
        <v>995</v>
      </c>
      <c r="EF11" s="59"/>
      <c r="EG11" s="59"/>
      <c r="EH11" s="59" t="s">
        <v>996</v>
      </c>
      <c r="EI11" s="59"/>
      <c r="EJ11" s="59"/>
      <c r="EK11" s="59" t="s">
        <v>997</v>
      </c>
      <c r="EL11" s="59"/>
      <c r="EM11" s="59"/>
      <c r="EN11" s="59" t="s">
        <v>998</v>
      </c>
      <c r="EO11" s="59"/>
      <c r="EP11" s="59"/>
      <c r="EQ11" s="59" t="s">
        <v>80</v>
      </c>
      <c r="ER11" s="59"/>
      <c r="ES11" s="59"/>
      <c r="ET11" s="59" t="s">
        <v>81</v>
      </c>
      <c r="EU11" s="59"/>
      <c r="EV11" s="59"/>
      <c r="EW11" s="59" t="s">
        <v>82</v>
      </c>
      <c r="EX11" s="59"/>
      <c r="EY11" s="59"/>
      <c r="EZ11" s="59" t="s">
        <v>83</v>
      </c>
      <c r="FA11" s="59"/>
      <c r="FB11" s="59"/>
      <c r="FC11" s="59" t="s">
        <v>84</v>
      </c>
      <c r="FD11" s="59"/>
      <c r="FE11" s="59"/>
      <c r="FF11" s="59" t="s">
        <v>95</v>
      </c>
      <c r="FG11" s="59"/>
      <c r="FH11" s="59"/>
      <c r="FI11" s="59" t="s">
        <v>96</v>
      </c>
      <c r="FJ11" s="59"/>
      <c r="FK11" s="59"/>
      <c r="FL11" s="59" t="s">
        <v>97</v>
      </c>
      <c r="FM11" s="59"/>
      <c r="FN11" s="59"/>
      <c r="FO11" s="59" t="s">
        <v>98</v>
      </c>
      <c r="FP11" s="59"/>
      <c r="FQ11" s="59"/>
      <c r="FR11" s="59" t="s">
        <v>999</v>
      </c>
      <c r="FS11" s="59"/>
      <c r="FT11" s="59"/>
      <c r="FU11" s="59" t="s">
        <v>1000</v>
      </c>
      <c r="FV11" s="59"/>
      <c r="FW11" s="59"/>
      <c r="FX11" s="59" t="s">
        <v>1001</v>
      </c>
      <c r="FY11" s="59"/>
      <c r="FZ11" s="59"/>
      <c r="GA11" s="59" t="s">
        <v>1002</v>
      </c>
      <c r="GB11" s="59"/>
      <c r="GC11" s="59"/>
      <c r="GD11" s="59" t="s">
        <v>1003</v>
      </c>
      <c r="GE11" s="59"/>
      <c r="GF11" s="59"/>
      <c r="GG11" s="59" t="s">
        <v>1004</v>
      </c>
      <c r="GH11" s="59"/>
      <c r="GI11" s="59"/>
      <c r="GJ11" s="59" t="s">
        <v>1005</v>
      </c>
      <c r="GK11" s="59"/>
      <c r="GL11" s="59"/>
      <c r="GM11" s="59" t="s">
        <v>1006</v>
      </c>
      <c r="GN11" s="59"/>
      <c r="GO11" s="59"/>
      <c r="GP11" s="59" t="s">
        <v>1007</v>
      </c>
      <c r="GQ11" s="59"/>
      <c r="GR11" s="59"/>
      <c r="GS11" s="59" t="s">
        <v>1008</v>
      </c>
      <c r="GT11" s="59"/>
      <c r="GU11" s="59"/>
      <c r="GV11" s="59" t="s">
        <v>1009</v>
      </c>
      <c r="GW11" s="59"/>
      <c r="GX11" s="59"/>
      <c r="GY11" s="59" t="s">
        <v>1010</v>
      </c>
      <c r="GZ11" s="59"/>
      <c r="HA11" s="59"/>
      <c r="HB11" s="59" t="s">
        <v>1011</v>
      </c>
      <c r="HC11" s="59"/>
      <c r="HD11" s="59"/>
      <c r="HE11" s="59" t="s">
        <v>1012</v>
      </c>
      <c r="HF11" s="59"/>
      <c r="HG11" s="59"/>
      <c r="HH11" s="59" t="s">
        <v>1013</v>
      </c>
      <c r="HI11" s="59"/>
      <c r="HJ11" s="59"/>
      <c r="HK11" s="59" t="s">
        <v>1014</v>
      </c>
      <c r="HL11" s="59"/>
      <c r="HM11" s="59"/>
      <c r="HN11" s="59" t="s">
        <v>1015</v>
      </c>
      <c r="HO11" s="59"/>
      <c r="HP11" s="59"/>
      <c r="HQ11" s="59" t="s">
        <v>1016</v>
      </c>
      <c r="HR11" s="59"/>
      <c r="HS11" s="59"/>
      <c r="HT11" s="59" t="s">
        <v>1017</v>
      </c>
      <c r="HU11" s="59"/>
      <c r="HV11" s="59"/>
      <c r="HW11" s="59" t="s">
        <v>1018</v>
      </c>
      <c r="HX11" s="59"/>
      <c r="HY11" s="59"/>
      <c r="HZ11" s="59" t="s">
        <v>1019</v>
      </c>
      <c r="IA11" s="59"/>
      <c r="IB11" s="59"/>
      <c r="IC11" s="59" t="s">
        <v>1020</v>
      </c>
      <c r="ID11" s="59"/>
      <c r="IE11" s="59"/>
      <c r="IF11" s="59" t="s">
        <v>1021</v>
      </c>
      <c r="IG11" s="59"/>
      <c r="IH11" s="59"/>
      <c r="II11" s="59" t="s">
        <v>1022</v>
      </c>
      <c r="IJ11" s="59"/>
      <c r="IK11" s="59"/>
      <c r="IL11" s="59" t="s">
        <v>1023</v>
      </c>
      <c r="IM11" s="59"/>
      <c r="IN11" s="59"/>
      <c r="IO11" s="59" t="s">
        <v>1024</v>
      </c>
      <c r="IP11" s="59"/>
      <c r="IQ11" s="59"/>
      <c r="IR11" s="59" t="s">
        <v>1025</v>
      </c>
      <c r="IS11" s="59"/>
      <c r="IT11" s="59"/>
      <c r="IU11" s="59" t="s">
        <v>1026</v>
      </c>
      <c r="IV11" s="59"/>
      <c r="IW11" s="59"/>
      <c r="IX11" s="59" t="s">
        <v>1027</v>
      </c>
      <c r="IY11" s="59"/>
      <c r="IZ11" s="59"/>
      <c r="JA11" s="59" t="s">
        <v>1028</v>
      </c>
      <c r="JB11" s="59"/>
      <c r="JC11" s="59"/>
      <c r="JD11" s="59" t="s">
        <v>1029</v>
      </c>
      <c r="JE11" s="59"/>
      <c r="JF11" s="59"/>
      <c r="JG11" s="59" t="s">
        <v>1030</v>
      </c>
      <c r="JH11" s="59"/>
      <c r="JI11" s="59"/>
      <c r="JJ11" s="59" t="s">
        <v>1031</v>
      </c>
      <c r="JK11" s="59"/>
      <c r="JL11" s="59"/>
      <c r="JM11" s="59" t="s">
        <v>1032</v>
      </c>
      <c r="JN11" s="59"/>
      <c r="JO11" s="59"/>
      <c r="JP11" s="59" t="s">
        <v>1033</v>
      </c>
      <c r="JQ11" s="59"/>
      <c r="JR11" s="59"/>
      <c r="JS11" s="59" t="s">
        <v>1034</v>
      </c>
      <c r="JT11" s="59"/>
      <c r="JU11" s="59"/>
      <c r="JV11" s="59" t="s">
        <v>1035</v>
      </c>
      <c r="JW11" s="59"/>
      <c r="JX11" s="59"/>
      <c r="JY11" s="59" t="s">
        <v>1036</v>
      </c>
      <c r="JZ11" s="59"/>
      <c r="KA11" s="59"/>
      <c r="KB11" s="59" t="s">
        <v>1037</v>
      </c>
      <c r="KC11" s="59"/>
      <c r="KD11" s="59"/>
      <c r="KE11" s="59" t="s">
        <v>1038</v>
      </c>
      <c r="KF11" s="59"/>
      <c r="KG11" s="59"/>
      <c r="KH11" s="59" t="s">
        <v>1039</v>
      </c>
      <c r="KI11" s="59"/>
      <c r="KJ11" s="59"/>
      <c r="KK11" s="59" t="s">
        <v>1040</v>
      </c>
      <c r="KL11" s="59"/>
      <c r="KM11" s="59"/>
      <c r="KN11" s="59" t="s">
        <v>1041</v>
      </c>
      <c r="KO11" s="59"/>
      <c r="KP11" s="59"/>
      <c r="KQ11" s="59" t="s">
        <v>1042</v>
      </c>
      <c r="KR11" s="59"/>
      <c r="KS11" s="59"/>
      <c r="KT11" s="59" t="s">
        <v>1043</v>
      </c>
      <c r="KU11" s="59"/>
      <c r="KV11" s="59"/>
      <c r="KW11" s="59" t="s">
        <v>1044</v>
      </c>
      <c r="KX11" s="59"/>
      <c r="KY11" s="59"/>
      <c r="KZ11" s="59" t="s">
        <v>1045</v>
      </c>
      <c r="LA11" s="59"/>
      <c r="LB11" s="59"/>
      <c r="LC11" s="59" t="s">
        <v>1046</v>
      </c>
      <c r="LD11" s="59"/>
      <c r="LE11" s="59"/>
    </row>
    <row r="12" spans="1:317" ht="195" customHeight="1" x14ac:dyDescent="0.3">
      <c r="A12" s="90"/>
      <c r="B12" s="91"/>
      <c r="C12" s="56" t="s">
        <v>627</v>
      </c>
      <c r="D12" s="56"/>
      <c r="E12" s="56"/>
      <c r="F12" s="56" t="s">
        <v>631</v>
      </c>
      <c r="G12" s="56"/>
      <c r="H12" s="56"/>
      <c r="I12" s="56" t="s">
        <v>635</v>
      </c>
      <c r="J12" s="56"/>
      <c r="K12" s="56"/>
      <c r="L12" s="56" t="s">
        <v>639</v>
      </c>
      <c r="M12" s="56"/>
      <c r="N12" s="56"/>
      <c r="O12" s="56" t="s">
        <v>643</v>
      </c>
      <c r="P12" s="56"/>
      <c r="Q12" s="56"/>
      <c r="R12" s="56" t="s">
        <v>647</v>
      </c>
      <c r="S12" s="56"/>
      <c r="T12" s="56"/>
      <c r="U12" s="56" t="s">
        <v>650</v>
      </c>
      <c r="V12" s="56"/>
      <c r="W12" s="56"/>
      <c r="X12" s="56" t="s">
        <v>654</v>
      </c>
      <c r="Y12" s="56"/>
      <c r="Z12" s="56"/>
      <c r="AA12" s="56" t="s">
        <v>658</v>
      </c>
      <c r="AB12" s="56"/>
      <c r="AC12" s="56"/>
      <c r="AD12" s="56" t="s">
        <v>662</v>
      </c>
      <c r="AE12" s="56"/>
      <c r="AF12" s="56"/>
      <c r="AG12" s="56" t="s">
        <v>666</v>
      </c>
      <c r="AH12" s="56"/>
      <c r="AI12" s="56"/>
      <c r="AJ12" s="56" t="s">
        <v>669</v>
      </c>
      <c r="AK12" s="56"/>
      <c r="AL12" s="56"/>
      <c r="AM12" s="56" t="s">
        <v>673</v>
      </c>
      <c r="AN12" s="56"/>
      <c r="AO12" s="56"/>
      <c r="AP12" s="56" t="s">
        <v>676</v>
      </c>
      <c r="AQ12" s="56"/>
      <c r="AR12" s="56"/>
      <c r="AS12" s="56" t="s">
        <v>680</v>
      </c>
      <c r="AT12" s="56"/>
      <c r="AU12" s="56"/>
      <c r="AV12" s="56" t="s">
        <v>684</v>
      </c>
      <c r="AW12" s="56"/>
      <c r="AX12" s="56"/>
      <c r="AY12" s="56" t="s">
        <v>688</v>
      </c>
      <c r="AZ12" s="56"/>
      <c r="BA12" s="56"/>
      <c r="BB12" s="56" t="s">
        <v>692</v>
      </c>
      <c r="BC12" s="56"/>
      <c r="BD12" s="56"/>
      <c r="BE12" s="56" t="s">
        <v>696</v>
      </c>
      <c r="BF12" s="56"/>
      <c r="BG12" s="56"/>
      <c r="BH12" s="56" t="s">
        <v>700</v>
      </c>
      <c r="BI12" s="56"/>
      <c r="BJ12" s="56"/>
      <c r="BK12" s="56" t="s">
        <v>704</v>
      </c>
      <c r="BL12" s="56"/>
      <c r="BM12" s="56"/>
      <c r="BN12" s="56" t="s">
        <v>707</v>
      </c>
      <c r="BO12" s="56"/>
      <c r="BP12" s="56"/>
      <c r="BQ12" s="56" t="s">
        <v>710</v>
      </c>
      <c r="BR12" s="56"/>
      <c r="BS12" s="56"/>
      <c r="BT12" s="56" t="s">
        <v>714</v>
      </c>
      <c r="BU12" s="56"/>
      <c r="BV12" s="56"/>
      <c r="BW12" s="56" t="s">
        <v>717</v>
      </c>
      <c r="BX12" s="56"/>
      <c r="BY12" s="56"/>
      <c r="BZ12" s="56" t="s">
        <v>720</v>
      </c>
      <c r="CA12" s="56"/>
      <c r="CB12" s="56"/>
      <c r="CC12" s="56" t="s">
        <v>721</v>
      </c>
      <c r="CD12" s="56"/>
      <c r="CE12" s="56"/>
      <c r="CF12" s="56" t="s">
        <v>723</v>
      </c>
      <c r="CG12" s="56"/>
      <c r="CH12" s="56"/>
      <c r="CI12" s="56" t="s">
        <v>726</v>
      </c>
      <c r="CJ12" s="56"/>
      <c r="CK12" s="56"/>
      <c r="CL12" s="56" t="s">
        <v>730</v>
      </c>
      <c r="CM12" s="56"/>
      <c r="CN12" s="56"/>
      <c r="CO12" s="56" t="s">
        <v>734</v>
      </c>
      <c r="CP12" s="56"/>
      <c r="CQ12" s="56"/>
      <c r="CR12" s="56" t="s">
        <v>738</v>
      </c>
      <c r="CS12" s="56"/>
      <c r="CT12" s="56"/>
      <c r="CU12" s="56" t="s">
        <v>742</v>
      </c>
      <c r="CV12" s="56"/>
      <c r="CW12" s="56"/>
      <c r="CX12" s="56" t="s">
        <v>746</v>
      </c>
      <c r="CY12" s="56"/>
      <c r="CZ12" s="56"/>
      <c r="DA12" s="56" t="s">
        <v>749</v>
      </c>
      <c r="DB12" s="56"/>
      <c r="DC12" s="56"/>
      <c r="DD12" s="56" t="s">
        <v>753</v>
      </c>
      <c r="DE12" s="56"/>
      <c r="DF12" s="56"/>
      <c r="DG12" s="56" t="s">
        <v>754</v>
      </c>
      <c r="DH12" s="56"/>
      <c r="DI12" s="56"/>
      <c r="DJ12" s="56" t="s">
        <v>758</v>
      </c>
      <c r="DK12" s="56"/>
      <c r="DL12" s="56"/>
      <c r="DM12" s="56" t="s">
        <v>762</v>
      </c>
      <c r="DN12" s="56"/>
      <c r="DO12" s="56"/>
      <c r="DP12" s="56" t="s">
        <v>1337</v>
      </c>
      <c r="DQ12" s="56"/>
      <c r="DR12" s="56"/>
      <c r="DS12" s="56" t="s">
        <v>1341</v>
      </c>
      <c r="DT12" s="56"/>
      <c r="DU12" s="56"/>
      <c r="DV12" s="56" t="s">
        <v>1343</v>
      </c>
      <c r="DW12" s="56"/>
      <c r="DX12" s="56"/>
      <c r="DY12" s="56" t="s">
        <v>1719</v>
      </c>
      <c r="DZ12" s="56"/>
      <c r="EA12" s="56"/>
      <c r="EB12" s="74" t="s">
        <v>1350</v>
      </c>
      <c r="EC12" s="74"/>
      <c r="ED12" s="74"/>
      <c r="EE12" s="74" t="s">
        <v>1351</v>
      </c>
      <c r="EF12" s="74"/>
      <c r="EG12" s="74"/>
      <c r="EH12" s="74" t="s">
        <v>1355</v>
      </c>
      <c r="EI12" s="74"/>
      <c r="EJ12" s="74"/>
      <c r="EK12" s="74" t="s">
        <v>1357</v>
      </c>
      <c r="EL12" s="74"/>
      <c r="EM12" s="74"/>
      <c r="EN12" s="74" t="s">
        <v>1360</v>
      </c>
      <c r="EO12" s="74"/>
      <c r="EP12" s="74"/>
      <c r="EQ12" s="74" t="s">
        <v>766</v>
      </c>
      <c r="ER12" s="74"/>
      <c r="ES12" s="74"/>
      <c r="ET12" s="74" t="s">
        <v>770</v>
      </c>
      <c r="EU12" s="74"/>
      <c r="EV12" s="74"/>
      <c r="EW12" s="74" t="s">
        <v>774</v>
      </c>
      <c r="EX12" s="74"/>
      <c r="EY12" s="74"/>
      <c r="EZ12" s="74" t="s">
        <v>778</v>
      </c>
      <c r="FA12" s="74"/>
      <c r="FB12" s="74"/>
      <c r="FC12" s="74" t="s">
        <v>782</v>
      </c>
      <c r="FD12" s="74"/>
      <c r="FE12" s="74"/>
      <c r="FF12" s="74" t="s">
        <v>786</v>
      </c>
      <c r="FG12" s="74"/>
      <c r="FH12" s="74"/>
      <c r="FI12" s="74" t="s">
        <v>790</v>
      </c>
      <c r="FJ12" s="74"/>
      <c r="FK12" s="74"/>
      <c r="FL12" s="74" t="s">
        <v>791</v>
      </c>
      <c r="FM12" s="74"/>
      <c r="FN12" s="74"/>
      <c r="FO12" s="74" t="s">
        <v>794</v>
      </c>
      <c r="FP12" s="74"/>
      <c r="FQ12" s="74"/>
      <c r="FR12" s="74" t="s">
        <v>1365</v>
      </c>
      <c r="FS12" s="74"/>
      <c r="FT12" s="74"/>
      <c r="FU12" s="74" t="s">
        <v>1367</v>
      </c>
      <c r="FV12" s="74"/>
      <c r="FW12" s="74"/>
      <c r="FX12" s="74" t="s">
        <v>1371</v>
      </c>
      <c r="FY12" s="74"/>
      <c r="FZ12" s="74"/>
      <c r="GA12" s="74" t="s">
        <v>1375</v>
      </c>
      <c r="GB12" s="74"/>
      <c r="GC12" s="74"/>
      <c r="GD12" s="74" t="s">
        <v>1378</v>
      </c>
      <c r="GE12" s="74"/>
      <c r="GF12" s="74"/>
      <c r="GG12" s="74" t="s">
        <v>1382</v>
      </c>
      <c r="GH12" s="74"/>
      <c r="GI12" s="74"/>
      <c r="GJ12" s="74" t="s">
        <v>1386</v>
      </c>
      <c r="GK12" s="74"/>
      <c r="GL12" s="74"/>
      <c r="GM12" s="74" t="s">
        <v>1388</v>
      </c>
      <c r="GN12" s="74"/>
      <c r="GO12" s="74"/>
      <c r="GP12" s="74" t="s">
        <v>1392</v>
      </c>
      <c r="GQ12" s="74"/>
      <c r="GR12" s="74"/>
      <c r="GS12" s="74" t="s">
        <v>1396</v>
      </c>
      <c r="GT12" s="74"/>
      <c r="GU12" s="74"/>
      <c r="GV12" s="74" t="s">
        <v>1400</v>
      </c>
      <c r="GW12" s="74"/>
      <c r="GX12" s="74"/>
      <c r="GY12" s="74" t="s">
        <v>1404</v>
      </c>
      <c r="GZ12" s="74"/>
      <c r="HA12" s="74"/>
      <c r="HB12" s="74" t="s">
        <v>1408</v>
      </c>
      <c r="HC12" s="74"/>
      <c r="HD12" s="74"/>
      <c r="HE12" s="74" t="s">
        <v>1410</v>
      </c>
      <c r="HF12" s="74"/>
      <c r="HG12" s="74"/>
      <c r="HH12" s="74" t="s">
        <v>1414</v>
      </c>
      <c r="HI12" s="74"/>
      <c r="HJ12" s="74"/>
      <c r="HK12" s="74" t="s">
        <v>1416</v>
      </c>
      <c r="HL12" s="74"/>
      <c r="HM12" s="74"/>
      <c r="HN12" s="74" t="s">
        <v>1420</v>
      </c>
      <c r="HO12" s="74"/>
      <c r="HP12" s="74"/>
      <c r="HQ12" s="74" t="s">
        <v>1422</v>
      </c>
      <c r="HR12" s="74"/>
      <c r="HS12" s="74"/>
      <c r="HT12" s="74" t="s">
        <v>1426</v>
      </c>
      <c r="HU12" s="74"/>
      <c r="HV12" s="74"/>
      <c r="HW12" s="74" t="s">
        <v>1430</v>
      </c>
      <c r="HX12" s="74"/>
      <c r="HY12" s="74"/>
      <c r="HZ12" s="74" t="s">
        <v>1432</v>
      </c>
      <c r="IA12" s="74"/>
      <c r="IB12" s="74"/>
      <c r="IC12" s="74" t="s">
        <v>1434</v>
      </c>
      <c r="ID12" s="74"/>
      <c r="IE12" s="74"/>
      <c r="IF12" s="74" t="s">
        <v>1438</v>
      </c>
      <c r="IG12" s="74"/>
      <c r="IH12" s="74"/>
      <c r="II12" s="74" t="s">
        <v>1441</v>
      </c>
      <c r="IJ12" s="74"/>
      <c r="IK12" s="74"/>
      <c r="IL12" s="74" t="s">
        <v>1443</v>
      </c>
      <c r="IM12" s="74"/>
      <c r="IN12" s="74"/>
      <c r="IO12" s="74" t="s">
        <v>1447</v>
      </c>
      <c r="IP12" s="74"/>
      <c r="IQ12" s="74"/>
      <c r="IR12" s="74" t="s">
        <v>1450</v>
      </c>
      <c r="IS12" s="74"/>
      <c r="IT12" s="74"/>
      <c r="IU12" s="74" t="s">
        <v>1452</v>
      </c>
      <c r="IV12" s="74"/>
      <c r="IW12" s="74"/>
      <c r="IX12" s="98" t="s">
        <v>1453</v>
      </c>
      <c r="IY12" s="98"/>
      <c r="IZ12" s="98"/>
      <c r="JA12" s="98" t="s">
        <v>1454</v>
      </c>
      <c r="JB12" s="98"/>
      <c r="JC12" s="98"/>
      <c r="JD12" s="98" t="s">
        <v>1455</v>
      </c>
      <c r="JE12" s="98"/>
      <c r="JF12" s="98"/>
      <c r="JG12" s="98" t="s">
        <v>1456</v>
      </c>
      <c r="JH12" s="98"/>
      <c r="JI12" s="98"/>
      <c r="JJ12" s="56" t="s">
        <v>1457</v>
      </c>
      <c r="JK12" s="56"/>
      <c r="JL12" s="56"/>
      <c r="JM12" s="56" t="s">
        <v>1460</v>
      </c>
      <c r="JN12" s="56"/>
      <c r="JO12" s="56"/>
      <c r="JP12" s="56" t="s">
        <v>1464</v>
      </c>
      <c r="JQ12" s="56"/>
      <c r="JR12" s="56"/>
      <c r="JS12" s="56" t="s">
        <v>1465</v>
      </c>
      <c r="JT12" s="56"/>
      <c r="JU12" s="56"/>
      <c r="JV12" s="56" t="s">
        <v>1469</v>
      </c>
      <c r="JW12" s="56"/>
      <c r="JX12" s="56"/>
      <c r="JY12" s="56" t="s">
        <v>1473</v>
      </c>
      <c r="JZ12" s="56"/>
      <c r="KA12" s="56"/>
      <c r="KB12" s="56" t="s">
        <v>1477</v>
      </c>
      <c r="KC12" s="56"/>
      <c r="KD12" s="56"/>
      <c r="KE12" s="56" t="s">
        <v>1481</v>
      </c>
      <c r="KF12" s="56"/>
      <c r="KG12" s="56"/>
      <c r="KH12" s="56" t="s">
        <v>1483</v>
      </c>
      <c r="KI12" s="56"/>
      <c r="KJ12" s="56"/>
      <c r="KK12" s="56" t="s">
        <v>1485</v>
      </c>
      <c r="KL12" s="56"/>
      <c r="KM12" s="56"/>
      <c r="KN12" s="56" t="s">
        <v>1720</v>
      </c>
      <c r="KO12" s="56"/>
      <c r="KP12" s="56"/>
      <c r="KQ12" s="56" t="s">
        <v>1490</v>
      </c>
      <c r="KR12" s="56"/>
      <c r="KS12" s="56"/>
      <c r="KT12" s="56" t="s">
        <v>1493</v>
      </c>
      <c r="KU12" s="56"/>
      <c r="KV12" s="56"/>
      <c r="KW12" s="74" t="s">
        <v>1495</v>
      </c>
      <c r="KX12" s="74"/>
      <c r="KY12" s="74"/>
      <c r="KZ12" s="56" t="s">
        <v>1497</v>
      </c>
      <c r="LA12" s="56"/>
      <c r="LB12" s="56"/>
      <c r="LC12" s="56" t="s">
        <v>1498</v>
      </c>
      <c r="LD12" s="56"/>
      <c r="LE12" s="56"/>
    </row>
    <row r="13" spans="1:317" ht="156" x14ac:dyDescent="0.3">
      <c r="A13" s="90"/>
      <c r="B13" s="91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6" t="s">
        <v>322</v>
      </c>
      <c r="B39" s="87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8" t="s">
        <v>3152</v>
      </c>
      <c r="B40" s="89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3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3">
      <c r="B53" t="s">
        <v>3125</v>
      </c>
      <c r="C53" t="s">
        <v>3137</v>
      </c>
      <c r="D53">
        <f>(DR40+DU40+EA40+ED40+EG40+EJ40+EM40+EP40)/9</f>
        <v>0</v>
      </c>
    </row>
    <row r="55" spans="2:4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54"/>
  <sheetViews>
    <sheetView tabSelected="1" topLeftCell="A31" zoomScale="70" zoomScaleNormal="70" workbookViewId="0">
      <selection activeCell="F54" sqref="F54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 t="s">
        <v>3205</v>
      </c>
      <c r="E2" s="7"/>
      <c r="F2" s="7"/>
      <c r="G2" s="7"/>
      <c r="H2" s="7"/>
      <c r="I2" s="7" t="s">
        <v>3204</v>
      </c>
      <c r="J2" s="16"/>
      <c r="K2" s="51"/>
      <c r="L2" s="17" t="s">
        <v>3203</v>
      </c>
      <c r="M2" s="7"/>
      <c r="N2" s="7"/>
      <c r="O2" s="24"/>
      <c r="P2" s="24"/>
      <c r="Q2" s="24" t="s">
        <v>3202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90" t="s">
        <v>0</v>
      </c>
      <c r="B4" s="90" t="s">
        <v>321</v>
      </c>
      <c r="C4" s="97" t="s">
        <v>972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121" t="s">
        <v>974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974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66"/>
      <c r="DG4" s="121" t="s">
        <v>974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04" t="s">
        <v>1114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76" t="s">
        <v>985</v>
      </c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120" t="s">
        <v>985</v>
      </c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64" t="s">
        <v>985</v>
      </c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5"/>
      <c r="IC4" s="120" t="s">
        <v>985</v>
      </c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66" t="s">
        <v>985</v>
      </c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79" t="s">
        <v>980</v>
      </c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9"/>
    </row>
    <row r="5" spans="1:353" ht="15.75" customHeight="1" x14ac:dyDescent="0.3">
      <c r="A5" s="90"/>
      <c r="B5" s="90"/>
      <c r="C5" s="82" t="s">
        <v>973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 t="s">
        <v>975</v>
      </c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59" t="s">
        <v>976</v>
      </c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101"/>
      <c r="DG5" s="59" t="s">
        <v>1113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99" t="s">
        <v>1115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82" t="s">
        <v>986</v>
      </c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60" t="s">
        <v>979</v>
      </c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2"/>
      <c r="HE5" s="122" t="s">
        <v>987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19" t="s">
        <v>988</v>
      </c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9"/>
      <c r="IY5" s="119"/>
      <c r="IZ5" s="119"/>
      <c r="JA5" s="60" t="s">
        <v>59</v>
      </c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101" t="s">
        <v>981</v>
      </c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3"/>
    </row>
    <row r="6" spans="1:353" ht="15.6" hidden="1" x14ac:dyDescent="0.3">
      <c r="A6" s="90"/>
      <c r="B6" s="9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90"/>
      <c r="B7" s="90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90"/>
      <c r="B8" s="90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90"/>
      <c r="B9" s="90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90"/>
      <c r="B10" s="90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90"/>
      <c r="B11" s="90"/>
      <c r="C11" s="85" t="s">
        <v>99</v>
      </c>
      <c r="D11" s="69" t="s">
        <v>2</v>
      </c>
      <c r="E11" s="69" t="s">
        <v>3</v>
      </c>
      <c r="F11" s="82" t="s">
        <v>139</v>
      </c>
      <c r="G11" s="82" t="s">
        <v>4</v>
      </c>
      <c r="H11" s="82" t="s">
        <v>5</v>
      </c>
      <c r="I11" s="82" t="s">
        <v>100</v>
      </c>
      <c r="J11" s="82" t="s">
        <v>6</v>
      </c>
      <c r="K11" s="82" t="s">
        <v>7</v>
      </c>
      <c r="L11" s="69" t="s">
        <v>101</v>
      </c>
      <c r="M11" s="69" t="s">
        <v>6</v>
      </c>
      <c r="N11" s="78" t="s">
        <v>7</v>
      </c>
      <c r="O11" s="82" t="s">
        <v>102</v>
      </c>
      <c r="P11" s="82" t="s">
        <v>8</v>
      </c>
      <c r="Q11" s="82" t="s">
        <v>1</v>
      </c>
      <c r="R11" s="85" t="s">
        <v>103</v>
      </c>
      <c r="S11" s="69" t="s">
        <v>3</v>
      </c>
      <c r="T11" s="69" t="s">
        <v>9</v>
      </c>
      <c r="U11" s="69" t="s">
        <v>104</v>
      </c>
      <c r="V11" s="69" t="s">
        <v>3</v>
      </c>
      <c r="W11" s="69" t="s">
        <v>9</v>
      </c>
      <c r="X11" s="78" t="s">
        <v>105</v>
      </c>
      <c r="Y11" s="84" t="s">
        <v>7</v>
      </c>
      <c r="Z11" s="85" t="s">
        <v>10</v>
      </c>
      <c r="AA11" s="69" t="s">
        <v>106</v>
      </c>
      <c r="AB11" s="69" t="s">
        <v>11</v>
      </c>
      <c r="AC11" s="69" t="s">
        <v>12</v>
      </c>
      <c r="AD11" s="69" t="s">
        <v>107</v>
      </c>
      <c r="AE11" s="69" t="s">
        <v>1</v>
      </c>
      <c r="AF11" s="69" t="s">
        <v>2</v>
      </c>
      <c r="AG11" s="69" t="s">
        <v>108</v>
      </c>
      <c r="AH11" s="69" t="s">
        <v>9</v>
      </c>
      <c r="AI11" s="69" t="s">
        <v>4</v>
      </c>
      <c r="AJ11" s="83" t="s">
        <v>140</v>
      </c>
      <c r="AK11" s="99"/>
      <c r="AL11" s="99"/>
      <c r="AM11" s="83" t="s">
        <v>109</v>
      </c>
      <c r="AN11" s="99"/>
      <c r="AO11" s="99"/>
      <c r="AP11" s="83" t="s">
        <v>110</v>
      </c>
      <c r="AQ11" s="99"/>
      <c r="AR11" s="99"/>
      <c r="AS11" s="83" t="s">
        <v>111</v>
      </c>
      <c r="AT11" s="99"/>
      <c r="AU11" s="99"/>
      <c r="AV11" s="83" t="s">
        <v>112</v>
      </c>
      <c r="AW11" s="99"/>
      <c r="AX11" s="99"/>
      <c r="AY11" s="83" t="s">
        <v>113</v>
      </c>
      <c r="AZ11" s="99"/>
      <c r="BA11" s="99"/>
      <c r="BB11" s="85" t="s">
        <v>114</v>
      </c>
      <c r="BC11" s="69"/>
      <c r="BD11" s="69"/>
      <c r="BE11" s="78" t="s">
        <v>141</v>
      </c>
      <c r="BF11" s="84"/>
      <c r="BG11" s="85"/>
      <c r="BH11" s="78" t="s">
        <v>115</v>
      </c>
      <c r="BI11" s="84"/>
      <c r="BJ11" s="85"/>
      <c r="BK11" s="69" t="s">
        <v>116</v>
      </c>
      <c r="BL11" s="69"/>
      <c r="BM11" s="69"/>
      <c r="BN11" s="69" t="s">
        <v>117</v>
      </c>
      <c r="BO11" s="69"/>
      <c r="BP11" s="69"/>
      <c r="BQ11" s="69" t="s">
        <v>118</v>
      </c>
      <c r="BR11" s="69"/>
      <c r="BS11" s="69"/>
      <c r="BT11" s="58" t="s">
        <v>119</v>
      </c>
      <c r="BU11" s="58"/>
      <c r="BV11" s="58"/>
      <c r="BW11" s="69" t="s">
        <v>120</v>
      </c>
      <c r="BX11" s="69"/>
      <c r="BY11" s="69"/>
      <c r="BZ11" s="69" t="s">
        <v>121</v>
      </c>
      <c r="CA11" s="69"/>
      <c r="CB11" s="69"/>
      <c r="CC11" s="69" t="s">
        <v>122</v>
      </c>
      <c r="CD11" s="69"/>
      <c r="CE11" s="69"/>
      <c r="CF11" s="69" t="s">
        <v>123</v>
      </c>
      <c r="CG11" s="69"/>
      <c r="CH11" s="69"/>
      <c r="CI11" s="69" t="s">
        <v>142</v>
      </c>
      <c r="CJ11" s="69"/>
      <c r="CK11" s="69"/>
      <c r="CL11" s="58" t="s">
        <v>124</v>
      </c>
      <c r="CM11" s="58"/>
      <c r="CN11" s="58"/>
      <c r="CO11" s="58" t="s">
        <v>125</v>
      </c>
      <c r="CP11" s="58"/>
      <c r="CQ11" s="68"/>
      <c r="CR11" s="82" t="s">
        <v>126</v>
      </c>
      <c r="CS11" s="82"/>
      <c r="CT11" s="82"/>
      <c r="CU11" s="82" t="s">
        <v>127</v>
      </c>
      <c r="CV11" s="82"/>
      <c r="CW11" s="82"/>
      <c r="CX11" s="59" t="s">
        <v>128</v>
      </c>
      <c r="CY11" s="59"/>
      <c r="CZ11" s="59"/>
      <c r="DA11" s="82" t="s">
        <v>129</v>
      </c>
      <c r="DB11" s="82"/>
      <c r="DC11" s="82"/>
      <c r="DD11" s="82" t="s">
        <v>130</v>
      </c>
      <c r="DE11" s="82"/>
      <c r="DF11" s="83"/>
      <c r="DG11" s="82" t="s">
        <v>143</v>
      </c>
      <c r="DH11" s="82"/>
      <c r="DI11" s="82"/>
      <c r="DJ11" s="82" t="s">
        <v>145</v>
      </c>
      <c r="DK11" s="82"/>
      <c r="DL11" s="82"/>
      <c r="DM11" s="82" t="s">
        <v>146</v>
      </c>
      <c r="DN11" s="82"/>
      <c r="DO11" s="82"/>
      <c r="DP11" s="82" t="s">
        <v>147</v>
      </c>
      <c r="DQ11" s="82"/>
      <c r="DR11" s="82"/>
      <c r="DS11" s="82" t="s">
        <v>148</v>
      </c>
      <c r="DT11" s="82"/>
      <c r="DU11" s="82"/>
      <c r="DV11" s="82" t="s">
        <v>149</v>
      </c>
      <c r="DW11" s="82"/>
      <c r="DX11" s="82"/>
      <c r="DY11" s="102" t="s">
        <v>1103</v>
      </c>
      <c r="DZ11" s="102"/>
      <c r="EA11" s="103"/>
      <c r="EB11" s="101" t="s">
        <v>1104</v>
      </c>
      <c r="EC11" s="102"/>
      <c r="ED11" s="103"/>
      <c r="EE11" s="101" t="s">
        <v>1105</v>
      </c>
      <c r="EF11" s="102"/>
      <c r="EG11" s="103"/>
      <c r="EH11" s="59" t="s">
        <v>1106</v>
      </c>
      <c r="EI11" s="59"/>
      <c r="EJ11" s="59"/>
      <c r="EK11" s="59" t="s">
        <v>1107</v>
      </c>
      <c r="EL11" s="59"/>
      <c r="EM11" s="59"/>
      <c r="EN11" s="59" t="s">
        <v>1108</v>
      </c>
      <c r="EO11" s="59"/>
      <c r="EP11" s="59"/>
      <c r="EQ11" s="59" t="s">
        <v>1109</v>
      </c>
      <c r="ER11" s="59"/>
      <c r="ES11" s="59"/>
      <c r="ET11" s="59" t="s">
        <v>1110</v>
      </c>
      <c r="EU11" s="59"/>
      <c r="EV11" s="101"/>
      <c r="EW11" s="59" t="s">
        <v>1111</v>
      </c>
      <c r="EX11" s="59"/>
      <c r="EY11" s="59"/>
      <c r="EZ11" s="59" t="s">
        <v>131</v>
      </c>
      <c r="FA11" s="59"/>
      <c r="FB11" s="59"/>
      <c r="FC11" s="59" t="s">
        <v>144</v>
      </c>
      <c r="FD11" s="59"/>
      <c r="FE11" s="59"/>
      <c r="FF11" s="59" t="s">
        <v>132</v>
      </c>
      <c r="FG11" s="59"/>
      <c r="FH11" s="59"/>
      <c r="FI11" s="59" t="s">
        <v>133</v>
      </c>
      <c r="FJ11" s="59"/>
      <c r="FK11" s="59"/>
      <c r="FL11" s="59" t="s">
        <v>134</v>
      </c>
      <c r="FM11" s="59"/>
      <c r="FN11" s="59"/>
      <c r="FO11" s="59" t="s">
        <v>135</v>
      </c>
      <c r="FP11" s="59"/>
      <c r="FQ11" s="59"/>
      <c r="FR11" s="59" t="s">
        <v>136</v>
      </c>
      <c r="FS11" s="59"/>
      <c r="FT11" s="59"/>
      <c r="FU11" s="59" t="s">
        <v>137</v>
      </c>
      <c r="FV11" s="59"/>
      <c r="FW11" s="59"/>
      <c r="FX11" s="59" t="s">
        <v>138</v>
      </c>
      <c r="FY11" s="59"/>
      <c r="FZ11" s="59"/>
      <c r="GA11" s="59" t="s">
        <v>150</v>
      </c>
      <c r="GB11" s="59"/>
      <c r="GC11" s="59"/>
      <c r="GD11" s="59" t="s">
        <v>1068</v>
      </c>
      <c r="GE11" s="59"/>
      <c r="GF11" s="59"/>
      <c r="GG11" s="59" t="s">
        <v>1069</v>
      </c>
      <c r="GH11" s="59"/>
      <c r="GI11" s="59"/>
      <c r="GJ11" s="59" t="s">
        <v>1070</v>
      </c>
      <c r="GK11" s="59"/>
      <c r="GL11" s="59"/>
      <c r="GM11" s="59" t="s">
        <v>1071</v>
      </c>
      <c r="GN11" s="59"/>
      <c r="GO11" s="59"/>
      <c r="GP11" s="101" t="s">
        <v>1072</v>
      </c>
      <c r="GQ11" s="102"/>
      <c r="GR11" s="103"/>
      <c r="GS11" s="101" t="s">
        <v>1073</v>
      </c>
      <c r="GT11" s="102"/>
      <c r="GU11" s="103"/>
      <c r="GV11" s="101" t="s">
        <v>1074</v>
      </c>
      <c r="GW11" s="102"/>
      <c r="GX11" s="103"/>
      <c r="GY11" s="101" t="s">
        <v>1075</v>
      </c>
      <c r="GZ11" s="102"/>
      <c r="HA11" s="103"/>
      <c r="HB11" s="101" t="s">
        <v>1076</v>
      </c>
      <c r="HC11" s="102"/>
      <c r="HD11" s="103"/>
      <c r="HE11" s="101" t="s">
        <v>1077</v>
      </c>
      <c r="HF11" s="102"/>
      <c r="HG11" s="103"/>
      <c r="HH11" s="101" t="s">
        <v>1078</v>
      </c>
      <c r="HI11" s="102"/>
      <c r="HJ11" s="103"/>
      <c r="HK11" s="101" t="s">
        <v>1079</v>
      </c>
      <c r="HL11" s="102"/>
      <c r="HM11" s="103"/>
      <c r="HN11" s="101" t="s">
        <v>1080</v>
      </c>
      <c r="HO11" s="102"/>
      <c r="HP11" s="103"/>
      <c r="HQ11" s="101" t="s">
        <v>1081</v>
      </c>
      <c r="HR11" s="102"/>
      <c r="HS11" s="103"/>
      <c r="HT11" s="101" t="s">
        <v>1082</v>
      </c>
      <c r="HU11" s="102"/>
      <c r="HV11" s="103"/>
      <c r="HW11" s="101" t="s">
        <v>1083</v>
      </c>
      <c r="HX11" s="102"/>
      <c r="HY11" s="103"/>
      <c r="HZ11" s="101" t="s">
        <v>1084</v>
      </c>
      <c r="IA11" s="102"/>
      <c r="IB11" s="103"/>
      <c r="IC11" s="103" t="s">
        <v>1085</v>
      </c>
      <c r="ID11" s="59"/>
      <c r="IE11" s="59"/>
      <c r="IF11" s="59" t="s">
        <v>1086</v>
      </c>
      <c r="IG11" s="59"/>
      <c r="IH11" s="59"/>
      <c r="II11" s="59" t="s">
        <v>1087</v>
      </c>
      <c r="IJ11" s="59"/>
      <c r="IK11" s="59"/>
      <c r="IL11" s="59" t="s">
        <v>1088</v>
      </c>
      <c r="IM11" s="59"/>
      <c r="IN11" s="59"/>
      <c r="IO11" s="59" t="s">
        <v>1089</v>
      </c>
      <c r="IP11" s="59"/>
      <c r="IQ11" s="59"/>
      <c r="IR11" s="59" t="s">
        <v>1090</v>
      </c>
      <c r="IS11" s="59"/>
      <c r="IT11" s="59"/>
      <c r="IU11" s="59" t="s">
        <v>1091</v>
      </c>
      <c r="IV11" s="59"/>
      <c r="IW11" s="59"/>
      <c r="IX11" s="59" t="s">
        <v>1092</v>
      </c>
      <c r="IY11" s="59"/>
      <c r="IZ11" s="59"/>
      <c r="JA11" s="59" t="s">
        <v>1093</v>
      </c>
      <c r="JB11" s="59"/>
      <c r="JC11" s="59"/>
      <c r="JD11" s="116" t="s">
        <v>1094</v>
      </c>
      <c r="JE11" s="117"/>
      <c r="JF11" s="118"/>
      <c r="JG11" s="116" t="s">
        <v>1095</v>
      </c>
      <c r="JH11" s="117"/>
      <c r="JI11" s="118"/>
      <c r="JJ11" s="116" t="s">
        <v>1096</v>
      </c>
      <c r="JK11" s="117"/>
      <c r="JL11" s="118"/>
      <c r="JM11" s="116" t="s">
        <v>1097</v>
      </c>
      <c r="JN11" s="117"/>
      <c r="JO11" s="118"/>
      <c r="JP11" s="116" t="s">
        <v>1098</v>
      </c>
      <c r="JQ11" s="117"/>
      <c r="JR11" s="118"/>
      <c r="JS11" s="116" t="s">
        <v>1099</v>
      </c>
      <c r="JT11" s="117"/>
      <c r="JU11" s="118"/>
      <c r="JV11" s="116" t="s">
        <v>1100</v>
      </c>
      <c r="JW11" s="117"/>
      <c r="JX11" s="118"/>
      <c r="JY11" s="116" t="s">
        <v>1101</v>
      </c>
      <c r="JZ11" s="117"/>
      <c r="KA11" s="118"/>
      <c r="KB11" s="116" t="s">
        <v>1102</v>
      </c>
      <c r="KC11" s="117"/>
      <c r="KD11" s="118"/>
      <c r="KE11" s="59" t="s">
        <v>1047</v>
      </c>
      <c r="KF11" s="59"/>
      <c r="KG11" s="59"/>
      <c r="KH11" s="59" t="s">
        <v>1048</v>
      </c>
      <c r="KI11" s="59"/>
      <c r="KJ11" s="59"/>
      <c r="KK11" s="59" t="s">
        <v>1049</v>
      </c>
      <c r="KL11" s="59"/>
      <c r="KM11" s="59"/>
      <c r="KN11" s="59" t="s">
        <v>1050</v>
      </c>
      <c r="KO11" s="59"/>
      <c r="KP11" s="59"/>
      <c r="KQ11" s="59" t="s">
        <v>1051</v>
      </c>
      <c r="KR11" s="59"/>
      <c r="KS11" s="59"/>
      <c r="KT11" s="59" t="s">
        <v>1052</v>
      </c>
      <c r="KU11" s="59"/>
      <c r="KV11" s="59"/>
      <c r="KW11" s="59" t="s">
        <v>1053</v>
      </c>
      <c r="KX11" s="59"/>
      <c r="KY11" s="59"/>
      <c r="KZ11" s="59" t="s">
        <v>1054</v>
      </c>
      <c r="LA11" s="59"/>
      <c r="LB11" s="59"/>
      <c r="LC11" s="59" t="s">
        <v>1055</v>
      </c>
      <c r="LD11" s="59"/>
      <c r="LE11" s="59"/>
      <c r="LF11" s="59" t="s">
        <v>1056</v>
      </c>
      <c r="LG11" s="59"/>
      <c r="LH11" s="59"/>
      <c r="LI11" s="59" t="s">
        <v>1057</v>
      </c>
      <c r="LJ11" s="59"/>
      <c r="LK11" s="59"/>
      <c r="LL11" s="59" t="s">
        <v>1058</v>
      </c>
      <c r="LM11" s="59"/>
      <c r="LN11" s="59"/>
      <c r="LO11" s="59" t="s">
        <v>1059</v>
      </c>
      <c r="LP11" s="59"/>
      <c r="LQ11" s="59"/>
      <c r="LR11" s="59" t="s">
        <v>1060</v>
      </c>
      <c r="LS11" s="59"/>
      <c r="LT11" s="59"/>
      <c r="LU11" s="59" t="s">
        <v>1061</v>
      </c>
      <c r="LV11" s="59"/>
      <c r="LW11" s="59"/>
      <c r="LX11" s="59" t="s">
        <v>1062</v>
      </c>
      <c r="LY11" s="59"/>
      <c r="LZ11" s="59"/>
      <c r="MA11" s="59" t="s">
        <v>1063</v>
      </c>
      <c r="MB11" s="59"/>
      <c r="MC11" s="101"/>
      <c r="MD11" s="59" t="s">
        <v>1064</v>
      </c>
      <c r="ME11" s="59"/>
      <c r="MF11" s="101"/>
      <c r="MG11" s="59" t="s">
        <v>1065</v>
      </c>
      <c r="MH11" s="59"/>
      <c r="MI11" s="101"/>
      <c r="MJ11" s="59" t="s">
        <v>1066</v>
      </c>
      <c r="MK11" s="59"/>
      <c r="ML11" s="101"/>
      <c r="MM11" s="101" t="s">
        <v>1067</v>
      </c>
      <c r="MN11" s="108"/>
      <c r="MO11" s="109"/>
    </row>
    <row r="12" spans="1:353" ht="99.75" customHeight="1" thickBot="1" x14ac:dyDescent="0.35">
      <c r="A12" s="90"/>
      <c r="B12" s="90"/>
      <c r="C12" s="110" t="s">
        <v>796</v>
      </c>
      <c r="D12" s="111"/>
      <c r="E12" s="112"/>
      <c r="F12" s="110" t="s">
        <v>799</v>
      </c>
      <c r="G12" s="111"/>
      <c r="H12" s="112"/>
      <c r="I12" s="110" t="s">
        <v>803</v>
      </c>
      <c r="J12" s="111"/>
      <c r="K12" s="112"/>
      <c r="L12" s="110" t="s">
        <v>807</v>
      </c>
      <c r="M12" s="111"/>
      <c r="N12" s="111"/>
      <c r="O12" s="110" t="s">
        <v>1364</v>
      </c>
      <c r="P12" s="111"/>
      <c r="Q12" s="112"/>
      <c r="R12" s="111" t="s">
        <v>811</v>
      </c>
      <c r="S12" s="111"/>
      <c r="T12" s="112"/>
      <c r="U12" s="110" t="s">
        <v>815</v>
      </c>
      <c r="V12" s="111"/>
      <c r="W12" s="112"/>
      <c r="X12" s="110" t="s">
        <v>819</v>
      </c>
      <c r="Y12" s="111"/>
      <c r="Z12" s="112"/>
      <c r="AA12" s="110" t="s">
        <v>823</v>
      </c>
      <c r="AB12" s="111"/>
      <c r="AC12" s="112"/>
      <c r="AD12" s="110" t="s">
        <v>827</v>
      </c>
      <c r="AE12" s="111"/>
      <c r="AF12" s="112"/>
      <c r="AG12" s="110" t="s">
        <v>831</v>
      </c>
      <c r="AH12" s="111"/>
      <c r="AI12" s="112"/>
      <c r="AJ12" s="110" t="s">
        <v>835</v>
      </c>
      <c r="AK12" s="111"/>
      <c r="AL12" s="112"/>
      <c r="AM12" s="110" t="s">
        <v>837</v>
      </c>
      <c r="AN12" s="111"/>
      <c r="AO12" s="112"/>
      <c r="AP12" s="110" t="s">
        <v>841</v>
      </c>
      <c r="AQ12" s="111"/>
      <c r="AR12" s="112"/>
      <c r="AS12" s="110" t="s">
        <v>844</v>
      </c>
      <c r="AT12" s="111"/>
      <c r="AU12" s="112"/>
      <c r="AV12" s="110" t="s">
        <v>848</v>
      </c>
      <c r="AW12" s="111"/>
      <c r="AX12" s="112"/>
      <c r="AY12" s="110" t="s">
        <v>851</v>
      </c>
      <c r="AZ12" s="111"/>
      <c r="BA12" s="112"/>
      <c r="BB12" s="113" t="s">
        <v>856</v>
      </c>
      <c r="BC12" s="114"/>
      <c r="BD12" s="115"/>
      <c r="BE12" s="113" t="s">
        <v>859</v>
      </c>
      <c r="BF12" s="114"/>
      <c r="BG12" s="115"/>
      <c r="BH12" s="113" t="s">
        <v>863</v>
      </c>
      <c r="BI12" s="114"/>
      <c r="BJ12" s="115"/>
      <c r="BK12" s="113" t="s">
        <v>867</v>
      </c>
      <c r="BL12" s="114"/>
      <c r="BM12" s="115"/>
      <c r="BN12" s="113" t="s">
        <v>868</v>
      </c>
      <c r="BO12" s="114"/>
      <c r="BP12" s="115"/>
      <c r="BQ12" s="113" t="s">
        <v>872</v>
      </c>
      <c r="BR12" s="114"/>
      <c r="BS12" s="115"/>
      <c r="BT12" s="113" t="s">
        <v>1715</v>
      </c>
      <c r="BU12" s="114"/>
      <c r="BV12" s="115"/>
      <c r="BW12" s="113" t="s">
        <v>879</v>
      </c>
      <c r="BX12" s="114"/>
      <c r="BY12" s="115"/>
      <c r="BZ12" s="113" t="s">
        <v>883</v>
      </c>
      <c r="CA12" s="114"/>
      <c r="CB12" s="115"/>
      <c r="CC12" s="110" t="s">
        <v>720</v>
      </c>
      <c r="CD12" s="111"/>
      <c r="CE12" s="112"/>
      <c r="CF12" s="113" t="s">
        <v>887</v>
      </c>
      <c r="CG12" s="114"/>
      <c r="CH12" s="115"/>
      <c r="CI12" s="113" t="s">
        <v>891</v>
      </c>
      <c r="CJ12" s="114"/>
      <c r="CK12" s="115"/>
      <c r="CL12" s="113" t="s">
        <v>893</v>
      </c>
      <c r="CM12" s="114"/>
      <c r="CN12" s="115"/>
      <c r="CO12" s="113" t="s">
        <v>897</v>
      </c>
      <c r="CP12" s="114"/>
      <c r="CQ12" s="115"/>
      <c r="CR12" s="113" t="s">
        <v>901</v>
      </c>
      <c r="CS12" s="114"/>
      <c r="CT12" s="115"/>
      <c r="CU12" s="113" t="s">
        <v>905</v>
      </c>
      <c r="CV12" s="114"/>
      <c r="CW12" s="115"/>
      <c r="CX12" s="113" t="s">
        <v>909</v>
      </c>
      <c r="CY12" s="114"/>
      <c r="CZ12" s="115"/>
      <c r="DA12" s="113" t="s">
        <v>913</v>
      </c>
      <c r="DB12" s="114"/>
      <c r="DC12" s="115"/>
      <c r="DD12" s="113" t="s">
        <v>917</v>
      </c>
      <c r="DE12" s="114"/>
      <c r="DF12" s="115"/>
      <c r="DG12" s="113" t="s">
        <v>919</v>
      </c>
      <c r="DH12" s="114"/>
      <c r="DI12" s="115"/>
      <c r="DJ12" s="113" t="s">
        <v>923</v>
      </c>
      <c r="DK12" s="114"/>
      <c r="DL12" s="115"/>
      <c r="DM12" s="113" t="s">
        <v>927</v>
      </c>
      <c r="DN12" s="114"/>
      <c r="DO12" s="115"/>
      <c r="DP12" s="113" t="s">
        <v>929</v>
      </c>
      <c r="DQ12" s="114"/>
      <c r="DR12" s="115"/>
      <c r="DS12" s="113" t="s">
        <v>933</v>
      </c>
      <c r="DT12" s="114"/>
      <c r="DU12" s="115"/>
      <c r="DV12" s="110" t="s">
        <v>937</v>
      </c>
      <c r="DW12" s="111"/>
      <c r="DX12" s="112"/>
      <c r="DY12" s="113" t="s">
        <v>1500</v>
      </c>
      <c r="DZ12" s="114"/>
      <c r="EA12" s="115"/>
      <c r="EB12" s="113" t="s">
        <v>1502</v>
      </c>
      <c r="EC12" s="114"/>
      <c r="ED12" s="115"/>
      <c r="EE12" s="113" t="s">
        <v>1504</v>
      </c>
      <c r="EF12" s="114"/>
      <c r="EG12" s="115"/>
      <c r="EH12" s="113" t="s">
        <v>1508</v>
      </c>
      <c r="EI12" s="114"/>
      <c r="EJ12" s="115"/>
      <c r="EK12" s="113" t="s">
        <v>1512</v>
      </c>
      <c r="EL12" s="114"/>
      <c r="EM12" s="115"/>
      <c r="EN12" s="113" t="s">
        <v>1516</v>
      </c>
      <c r="EO12" s="114"/>
      <c r="EP12" s="115"/>
      <c r="EQ12" s="113" t="s">
        <v>1519</v>
      </c>
      <c r="ER12" s="114"/>
      <c r="ES12" s="115"/>
      <c r="ET12" s="113" t="s">
        <v>1522</v>
      </c>
      <c r="EU12" s="114"/>
      <c r="EV12" s="115"/>
      <c r="EW12" s="113" t="s">
        <v>1526</v>
      </c>
      <c r="EX12" s="114"/>
      <c r="EY12" s="115"/>
      <c r="EZ12" s="113" t="s">
        <v>941</v>
      </c>
      <c r="FA12" s="114"/>
      <c r="FB12" s="115"/>
      <c r="FC12" s="113" t="s">
        <v>942</v>
      </c>
      <c r="FD12" s="114"/>
      <c r="FE12" s="115"/>
      <c r="FF12" s="113" t="s">
        <v>944</v>
      </c>
      <c r="FG12" s="114"/>
      <c r="FH12" s="115"/>
      <c r="FI12" s="113" t="s">
        <v>948</v>
      </c>
      <c r="FJ12" s="114"/>
      <c r="FK12" s="115"/>
      <c r="FL12" s="113" t="s">
        <v>952</v>
      </c>
      <c r="FM12" s="114"/>
      <c r="FN12" s="115"/>
      <c r="FO12" s="113" t="s">
        <v>956</v>
      </c>
      <c r="FP12" s="114"/>
      <c r="FQ12" s="115"/>
      <c r="FR12" s="113" t="s">
        <v>959</v>
      </c>
      <c r="FS12" s="114"/>
      <c r="FT12" s="115"/>
      <c r="FU12" s="113" t="s">
        <v>961</v>
      </c>
      <c r="FV12" s="114"/>
      <c r="FW12" s="115"/>
      <c r="FX12" s="113" t="s">
        <v>965</v>
      </c>
      <c r="FY12" s="114"/>
      <c r="FZ12" s="115"/>
      <c r="GA12" s="113" t="s">
        <v>969</v>
      </c>
      <c r="GB12" s="114"/>
      <c r="GC12" s="115"/>
      <c r="GD12" s="113" t="s">
        <v>1528</v>
      </c>
      <c r="GE12" s="114"/>
      <c r="GF12" s="115"/>
      <c r="GG12" s="113" t="s">
        <v>1531</v>
      </c>
      <c r="GH12" s="114"/>
      <c r="GI12" s="115"/>
      <c r="GJ12" s="113" t="s">
        <v>1535</v>
      </c>
      <c r="GK12" s="114"/>
      <c r="GL12" s="115"/>
      <c r="GM12" s="113" t="s">
        <v>1537</v>
      </c>
      <c r="GN12" s="114"/>
      <c r="GO12" s="115"/>
      <c r="GP12" s="113" t="s">
        <v>1541</v>
      </c>
      <c r="GQ12" s="114"/>
      <c r="GR12" s="115"/>
      <c r="GS12" s="113" t="s">
        <v>1545</v>
      </c>
      <c r="GT12" s="114"/>
      <c r="GU12" s="115"/>
      <c r="GV12" s="113" t="s">
        <v>1549</v>
      </c>
      <c r="GW12" s="114"/>
      <c r="GX12" s="115"/>
      <c r="GY12" s="113" t="s">
        <v>1553</v>
      </c>
      <c r="GZ12" s="114"/>
      <c r="HA12" s="115"/>
      <c r="HB12" s="113" t="s">
        <v>1554</v>
      </c>
      <c r="HC12" s="114"/>
      <c r="HD12" s="115"/>
      <c r="HE12" s="113" t="s">
        <v>1558</v>
      </c>
      <c r="HF12" s="114"/>
      <c r="HG12" s="115"/>
      <c r="HH12" s="113" t="s">
        <v>1562</v>
      </c>
      <c r="HI12" s="114"/>
      <c r="HJ12" s="115"/>
      <c r="HK12" s="113" t="s">
        <v>1566</v>
      </c>
      <c r="HL12" s="114"/>
      <c r="HM12" s="115"/>
      <c r="HN12" s="113" t="s">
        <v>1567</v>
      </c>
      <c r="HO12" s="114"/>
      <c r="HP12" s="115"/>
      <c r="HQ12" s="113" t="s">
        <v>1571</v>
      </c>
      <c r="HR12" s="114"/>
      <c r="HS12" s="115"/>
      <c r="HT12" s="113" t="s">
        <v>1575</v>
      </c>
      <c r="HU12" s="114"/>
      <c r="HV12" s="115"/>
      <c r="HW12" s="113" t="s">
        <v>1578</v>
      </c>
      <c r="HX12" s="114"/>
      <c r="HY12" s="115"/>
      <c r="HZ12" s="113" t="s">
        <v>1580</v>
      </c>
      <c r="IA12" s="114"/>
      <c r="IB12" s="115"/>
      <c r="IC12" s="113" t="s">
        <v>1584</v>
      </c>
      <c r="ID12" s="114"/>
      <c r="IE12" s="115"/>
      <c r="IF12" s="113" t="s">
        <v>1587</v>
      </c>
      <c r="IG12" s="114"/>
      <c r="IH12" s="115"/>
      <c r="II12" s="113" t="s">
        <v>1591</v>
      </c>
      <c r="IJ12" s="114"/>
      <c r="IK12" s="115"/>
      <c r="IL12" s="113" t="s">
        <v>1595</v>
      </c>
      <c r="IM12" s="114"/>
      <c r="IN12" s="115"/>
      <c r="IO12" s="113" t="s">
        <v>1597</v>
      </c>
      <c r="IP12" s="114"/>
      <c r="IQ12" s="115"/>
      <c r="IR12" s="113" t="s">
        <v>1600</v>
      </c>
      <c r="IS12" s="114"/>
      <c r="IT12" s="115"/>
      <c r="IU12" s="113" t="s">
        <v>1603</v>
      </c>
      <c r="IV12" s="114"/>
      <c r="IW12" s="115"/>
      <c r="IX12" s="113" t="s">
        <v>1607</v>
      </c>
      <c r="IY12" s="114"/>
      <c r="IZ12" s="115"/>
      <c r="JA12" s="113" t="s">
        <v>1608</v>
      </c>
      <c r="JB12" s="114"/>
      <c r="JC12" s="115"/>
      <c r="JD12" s="113" t="s">
        <v>1612</v>
      </c>
      <c r="JE12" s="114"/>
      <c r="JF12" s="115"/>
      <c r="JG12" s="113" t="s">
        <v>1615</v>
      </c>
      <c r="JH12" s="114"/>
      <c r="JI12" s="115"/>
      <c r="JJ12" s="113" t="s">
        <v>1619</v>
      </c>
      <c r="JK12" s="114"/>
      <c r="JL12" s="115"/>
      <c r="JM12" s="113" t="s">
        <v>1623</v>
      </c>
      <c r="JN12" s="114"/>
      <c r="JO12" s="115"/>
      <c r="JP12" s="113" t="s">
        <v>1627</v>
      </c>
      <c r="JQ12" s="114"/>
      <c r="JR12" s="115"/>
      <c r="JS12" s="113" t="s">
        <v>1631</v>
      </c>
      <c r="JT12" s="114"/>
      <c r="JU12" s="115"/>
      <c r="JV12" s="113" t="s">
        <v>1633</v>
      </c>
      <c r="JW12" s="114"/>
      <c r="JX12" s="115"/>
      <c r="JY12" s="113" t="s">
        <v>1637</v>
      </c>
      <c r="JZ12" s="114"/>
      <c r="KA12" s="115"/>
      <c r="KB12" s="113" t="s">
        <v>1641</v>
      </c>
      <c r="KC12" s="114"/>
      <c r="KD12" s="115"/>
      <c r="KE12" s="113" t="s">
        <v>1645</v>
      </c>
      <c r="KF12" s="114"/>
      <c r="KG12" s="115"/>
      <c r="KH12" s="113" t="s">
        <v>1649</v>
      </c>
      <c r="KI12" s="114"/>
      <c r="KJ12" s="115"/>
      <c r="KK12" s="110" t="s">
        <v>1651</v>
      </c>
      <c r="KL12" s="111"/>
      <c r="KM12" s="112"/>
      <c r="KN12" s="110" t="s">
        <v>1655</v>
      </c>
      <c r="KO12" s="111"/>
      <c r="KP12" s="112"/>
      <c r="KQ12" s="113" t="s">
        <v>1659</v>
      </c>
      <c r="KR12" s="114"/>
      <c r="KS12" s="115"/>
      <c r="KT12" s="113" t="s">
        <v>1663</v>
      </c>
      <c r="KU12" s="114"/>
      <c r="KV12" s="115"/>
      <c r="KW12" s="113" t="s">
        <v>1666</v>
      </c>
      <c r="KX12" s="114"/>
      <c r="KY12" s="115"/>
      <c r="KZ12" s="113" t="s">
        <v>1668</v>
      </c>
      <c r="LA12" s="114"/>
      <c r="LB12" s="115"/>
      <c r="LC12" s="113" t="s">
        <v>1671</v>
      </c>
      <c r="LD12" s="114"/>
      <c r="LE12" s="115"/>
      <c r="LF12" s="113" t="s">
        <v>1675</v>
      </c>
      <c r="LG12" s="114"/>
      <c r="LH12" s="115"/>
      <c r="LI12" s="113" t="s">
        <v>1676</v>
      </c>
      <c r="LJ12" s="114"/>
      <c r="LK12" s="115"/>
      <c r="LL12" s="113" t="s">
        <v>1680</v>
      </c>
      <c r="LM12" s="114"/>
      <c r="LN12" s="115"/>
      <c r="LO12" s="113" t="s">
        <v>1682</v>
      </c>
      <c r="LP12" s="114"/>
      <c r="LQ12" s="115"/>
      <c r="LR12" s="113" t="s">
        <v>1686</v>
      </c>
      <c r="LS12" s="114"/>
      <c r="LT12" s="115"/>
      <c r="LU12" s="113" t="s">
        <v>1689</v>
      </c>
      <c r="LV12" s="114"/>
      <c r="LW12" s="115"/>
      <c r="LX12" s="113" t="s">
        <v>1693</v>
      </c>
      <c r="LY12" s="114"/>
      <c r="LZ12" s="115"/>
      <c r="MA12" s="113" t="s">
        <v>1695</v>
      </c>
      <c r="MB12" s="114"/>
      <c r="MC12" s="115"/>
      <c r="MD12" s="113" t="s">
        <v>1699</v>
      </c>
      <c r="ME12" s="114"/>
      <c r="MF12" s="115"/>
      <c r="MG12" s="113" t="s">
        <v>1703</v>
      </c>
      <c r="MH12" s="114"/>
      <c r="MI12" s="115"/>
      <c r="MJ12" s="110" t="s">
        <v>1707</v>
      </c>
      <c r="MK12" s="111"/>
      <c r="ML12" s="112"/>
      <c r="MM12" s="110" t="s">
        <v>1711</v>
      </c>
      <c r="MN12" s="111"/>
      <c r="MO12" s="112"/>
    </row>
    <row r="13" spans="1:353" ht="144.6" thickBot="1" x14ac:dyDescent="0.35">
      <c r="A13" s="90"/>
      <c r="B13" s="90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 t="s">
        <v>3184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1"/>
      <c r="BH14" s="21">
        <v>1</v>
      </c>
      <c r="BI14" s="21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/>
      <c r="DW14" s="21">
        <v>1</v>
      </c>
      <c r="DX14" s="21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4"/>
      <c r="EV14" s="4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/>
      <c r="GK14" s="21">
        <v>1</v>
      </c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>
        <v>1</v>
      </c>
      <c r="JB14" s="4"/>
      <c r="JC14" s="4"/>
      <c r="JD14" s="4">
        <v>1</v>
      </c>
      <c r="JE14" s="4"/>
      <c r="JF14" s="4"/>
      <c r="JG14" s="4"/>
      <c r="JH14" s="4">
        <v>1</v>
      </c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22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2"/>
      <c r="MM14" s="4">
        <v>1</v>
      </c>
      <c r="MN14" s="4"/>
      <c r="MO14" s="4"/>
    </row>
    <row r="15" spans="1:353" ht="15.6" x14ac:dyDescent="0.3">
      <c r="A15" s="2">
        <v>2</v>
      </c>
      <c r="B15" s="1" t="s">
        <v>3185</v>
      </c>
      <c r="C15" s="52">
        <v>1</v>
      </c>
      <c r="D15" s="52"/>
      <c r="E15" s="5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22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22"/>
      <c r="MM15" s="4">
        <v>1</v>
      </c>
      <c r="MN15" s="4"/>
      <c r="MO15" s="4"/>
    </row>
    <row r="16" spans="1:353" ht="15.6" x14ac:dyDescent="0.3">
      <c r="A16" s="2">
        <v>3</v>
      </c>
      <c r="B16" s="1" t="s">
        <v>3186</v>
      </c>
      <c r="C16" s="52">
        <v>1</v>
      </c>
      <c r="D16" s="52"/>
      <c r="E16" s="5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22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22"/>
      <c r="MM16" s="4">
        <v>1</v>
      </c>
      <c r="MN16" s="4"/>
      <c r="MO16" s="4"/>
    </row>
    <row r="17" spans="1:353" ht="15.6" x14ac:dyDescent="0.3">
      <c r="A17" s="2">
        <v>4</v>
      </c>
      <c r="B17" s="1" t="s">
        <v>3187</v>
      </c>
      <c r="C17" s="52">
        <v>1</v>
      </c>
      <c r="D17" s="52"/>
      <c r="E17" s="52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/>
      <c r="BI17" s="4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22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2"/>
      <c r="MM17" s="4">
        <v>1</v>
      </c>
      <c r="MN17" s="4"/>
      <c r="MO17" s="4"/>
    </row>
    <row r="18" spans="1:353" ht="15.6" x14ac:dyDescent="0.3">
      <c r="A18" s="2">
        <v>5</v>
      </c>
      <c r="B18" s="1" t="s">
        <v>3188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/>
      <c r="AT18" s="14">
        <v>1</v>
      </c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21"/>
      <c r="BH18" s="21">
        <v>1</v>
      </c>
      <c r="BI18" s="21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/>
      <c r="DT18" s="21">
        <v>1</v>
      </c>
      <c r="DU18" s="21"/>
      <c r="DV18" s="21"/>
      <c r="DW18" s="21">
        <v>1</v>
      </c>
      <c r="DX18" s="21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4"/>
      <c r="EV18" s="4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/>
      <c r="FV18" s="21">
        <v>1</v>
      </c>
      <c r="FW18" s="21"/>
      <c r="FX18" s="21">
        <v>1</v>
      </c>
      <c r="FY18" s="21"/>
      <c r="FZ18" s="21"/>
      <c r="GA18" s="21"/>
      <c r="GB18" s="21">
        <v>1</v>
      </c>
      <c r="GC18" s="21"/>
      <c r="GD18" s="21">
        <v>1</v>
      </c>
      <c r="GE18" s="21"/>
      <c r="GF18" s="21"/>
      <c r="GG18" s="21">
        <v>1</v>
      </c>
      <c r="GH18" s="21"/>
      <c r="GI18" s="21"/>
      <c r="GJ18" s="21"/>
      <c r="GK18" s="21">
        <v>1</v>
      </c>
      <c r="GL18" s="21"/>
      <c r="GM18" s="21">
        <v>1</v>
      </c>
      <c r="GN18" s="21"/>
      <c r="GO18" s="21"/>
      <c r="GP18" s="21">
        <v>1</v>
      </c>
      <c r="GQ18" s="21"/>
      <c r="GR18" s="21"/>
      <c r="GS18" s="21">
        <v>1</v>
      </c>
      <c r="GT18" s="21"/>
      <c r="GU18" s="21"/>
      <c r="GV18" s="21">
        <v>1</v>
      </c>
      <c r="GW18" s="21"/>
      <c r="GX18" s="21"/>
      <c r="GY18" s="21">
        <v>1</v>
      </c>
      <c r="GZ18" s="21"/>
      <c r="HA18" s="21"/>
      <c r="HB18" s="21">
        <v>1</v>
      </c>
      <c r="HC18" s="21"/>
      <c r="HD18" s="21"/>
      <c r="HE18" s="21">
        <v>1</v>
      </c>
      <c r="HF18" s="21"/>
      <c r="HG18" s="21"/>
      <c r="HH18" s="21">
        <v>1</v>
      </c>
      <c r="HI18" s="21"/>
      <c r="HJ18" s="21"/>
      <c r="HK18" s="21">
        <v>1</v>
      </c>
      <c r="HL18" s="21"/>
      <c r="HM18" s="21"/>
      <c r="HN18" s="21">
        <v>1</v>
      </c>
      <c r="HO18" s="21"/>
      <c r="HP18" s="21"/>
      <c r="HQ18" s="21">
        <v>1</v>
      </c>
      <c r="HR18" s="21"/>
      <c r="HS18" s="21"/>
      <c r="HT18" s="21">
        <v>1</v>
      </c>
      <c r="HU18" s="21"/>
      <c r="HV18" s="21"/>
      <c r="HW18" s="21">
        <v>1</v>
      </c>
      <c r="HX18" s="21"/>
      <c r="HY18" s="21"/>
      <c r="HZ18" s="21">
        <v>1</v>
      </c>
      <c r="IA18" s="21"/>
      <c r="IB18" s="21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22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22"/>
      <c r="MM18" s="4">
        <v>1</v>
      </c>
      <c r="MN18" s="4"/>
      <c r="MO18" s="4"/>
    </row>
    <row r="19" spans="1:353" ht="15.6" x14ac:dyDescent="0.3">
      <c r="A19" s="2">
        <v>6</v>
      </c>
      <c r="B19" s="48" t="s">
        <v>3189</v>
      </c>
      <c r="C19" s="52">
        <v>1</v>
      </c>
      <c r="D19" s="52"/>
      <c r="E19" s="5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22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22"/>
      <c r="MM19" s="4">
        <v>1</v>
      </c>
      <c r="MN19" s="4"/>
      <c r="MO19" s="4"/>
    </row>
    <row r="20" spans="1:353" ht="15.6" x14ac:dyDescent="0.3">
      <c r="A20" s="2">
        <v>7</v>
      </c>
      <c r="B20" s="1" t="s">
        <v>3190</v>
      </c>
      <c r="C20" s="52">
        <v>1</v>
      </c>
      <c r="D20" s="52"/>
      <c r="E20" s="5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22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22"/>
      <c r="MM20" s="4">
        <v>1</v>
      </c>
      <c r="MN20" s="4"/>
      <c r="MO20" s="4"/>
    </row>
    <row r="21" spans="1:353" ht="15.6" x14ac:dyDescent="0.3">
      <c r="A21" s="3">
        <v>8</v>
      </c>
      <c r="B21" s="49" t="s">
        <v>3191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21"/>
      <c r="BH21" s="21"/>
      <c r="BI21" s="21">
        <v>1</v>
      </c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21">
        <v>1</v>
      </c>
      <c r="DH21" s="21"/>
      <c r="DI21" s="21"/>
      <c r="DJ21" s="21"/>
      <c r="DK21" s="21">
        <v>1</v>
      </c>
      <c r="DL21" s="21"/>
      <c r="DM21" s="21"/>
      <c r="DN21" s="21">
        <v>1</v>
      </c>
      <c r="DO21" s="21"/>
      <c r="DP21" s="21">
        <v>1</v>
      </c>
      <c r="DQ21" s="21"/>
      <c r="DR21" s="21"/>
      <c r="DS21" s="21"/>
      <c r="DT21" s="21">
        <v>1</v>
      </c>
      <c r="DU21" s="21"/>
      <c r="DV21" s="21"/>
      <c r="DW21" s="21">
        <v>1</v>
      </c>
      <c r="DX21" s="21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4"/>
      <c r="EV21" s="4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/>
      <c r="GB21" s="21">
        <v>1</v>
      </c>
      <c r="GC21" s="21"/>
      <c r="GD21" s="21">
        <v>1</v>
      </c>
      <c r="GE21" s="21"/>
      <c r="GF21" s="21"/>
      <c r="GG21" s="21">
        <v>1</v>
      </c>
      <c r="GH21" s="21"/>
      <c r="GI21" s="21"/>
      <c r="GJ21" s="21"/>
      <c r="GK21" s="21">
        <v>1</v>
      </c>
      <c r="GL21" s="21"/>
      <c r="GM21" s="21">
        <v>1</v>
      </c>
      <c r="GN21" s="21"/>
      <c r="GO21" s="21"/>
      <c r="GP21" s="21">
        <v>1</v>
      </c>
      <c r="GQ21" s="21"/>
      <c r="GR21" s="21"/>
      <c r="GS21" s="21">
        <v>1</v>
      </c>
      <c r="GT21" s="21"/>
      <c r="GU21" s="21"/>
      <c r="GV21" s="21">
        <v>1</v>
      </c>
      <c r="GW21" s="21"/>
      <c r="GX21" s="21"/>
      <c r="GY21" s="21">
        <v>1</v>
      </c>
      <c r="GZ21" s="21"/>
      <c r="HA21" s="21"/>
      <c r="HB21" s="21">
        <v>1</v>
      </c>
      <c r="HC21" s="21"/>
      <c r="HD21" s="21"/>
      <c r="HE21" s="21">
        <v>1</v>
      </c>
      <c r="HF21" s="21"/>
      <c r="HG21" s="21"/>
      <c r="HH21" s="21">
        <v>1</v>
      </c>
      <c r="HI21" s="21"/>
      <c r="HJ21" s="21"/>
      <c r="HK21" s="21"/>
      <c r="HL21" s="21">
        <v>1</v>
      </c>
      <c r="HM21" s="21"/>
      <c r="HN21" s="21">
        <v>1</v>
      </c>
      <c r="HO21" s="21"/>
      <c r="HP21" s="21"/>
      <c r="HQ21" s="21">
        <v>1</v>
      </c>
      <c r="HR21" s="21"/>
      <c r="HS21" s="21"/>
      <c r="HT21" s="21">
        <v>1</v>
      </c>
      <c r="HU21" s="21"/>
      <c r="HV21" s="21"/>
      <c r="HW21" s="21">
        <v>1</v>
      </c>
      <c r="HX21" s="21"/>
      <c r="HY21" s="21"/>
      <c r="HZ21" s="21"/>
      <c r="IA21" s="21">
        <v>1</v>
      </c>
      <c r="IB21" s="21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22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2"/>
      <c r="MM21" s="4">
        <v>1</v>
      </c>
      <c r="MN21" s="4"/>
      <c r="MO21" s="4"/>
    </row>
    <row r="22" spans="1:353" ht="15.6" x14ac:dyDescent="0.3">
      <c r="A22" s="3">
        <v>9</v>
      </c>
      <c r="B22" s="49" t="s">
        <v>3192</v>
      </c>
      <c r="C22" s="52">
        <v>1</v>
      </c>
      <c r="D22" s="52"/>
      <c r="E22" s="52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/>
      <c r="AT22" s="1">
        <v>1</v>
      </c>
      <c r="AU22" s="1"/>
      <c r="AV22" s="1"/>
      <c r="AW22" s="1">
        <v>1</v>
      </c>
      <c r="AX22" s="1"/>
      <c r="AY22" s="1">
        <v>1</v>
      </c>
      <c r="AZ22" s="1"/>
      <c r="BA22" s="1"/>
      <c r="BB22" s="1">
        <v>1</v>
      </c>
      <c r="BC22" s="1"/>
      <c r="BD22" s="1"/>
      <c r="BE22" s="1"/>
      <c r="BF22" s="1">
        <v>1</v>
      </c>
      <c r="BG22" s="4"/>
      <c r="BH22" s="4">
        <v>1</v>
      </c>
      <c r="BI22" s="4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22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22"/>
      <c r="MM22" s="4">
        <v>1</v>
      </c>
      <c r="MN22" s="4"/>
      <c r="MO22" s="4"/>
    </row>
    <row r="23" spans="1:353" ht="15.6" x14ac:dyDescent="0.3">
      <c r="A23" s="3">
        <v>10</v>
      </c>
      <c r="B23" s="49" t="s">
        <v>3193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/>
      <c r="AE23" s="14">
        <v>1</v>
      </c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21"/>
      <c r="BH23" s="21">
        <v>1</v>
      </c>
      <c r="BI23" s="21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21">
        <v>1</v>
      </c>
      <c r="DH23" s="21"/>
      <c r="DI23" s="21"/>
      <c r="DJ23" s="21">
        <v>1</v>
      </c>
      <c r="DK23" s="21"/>
      <c r="DL23" s="21"/>
      <c r="DM23" s="21"/>
      <c r="DN23" s="21">
        <v>1</v>
      </c>
      <c r="DO23" s="21"/>
      <c r="DP23" s="21">
        <v>1</v>
      </c>
      <c r="DQ23" s="21"/>
      <c r="DR23" s="21"/>
      <c r="DS23" s="21"/>
      <c r="DT23" s="21">
        <v>1</v>
      </c>
      <c r="DU23" s="21"/>
      <c r="DV23" s="21"/>
      <c r="DW23" s="21">
        <v>1</v>
      </c>
      <c r="DX23" s="21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/>
      <c r="EU23" s="4">
        <v>1</v>
      </c>
      <c r="EV23" s="4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  <c r="FL23" s="21">
        <v>1</v>
      </c>
      <c r="FM23" s="21"/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/>
      <c r="GG23" s="21">
        <v>1</v>
      </c>
      <c r="GH23" s="21"/>
      <c r="GI23" s="21"/>
      <c r="GJ23" s="21"/>
      <c r="GK23" s="21">
        <v>1</v>
      </c>
      <c r="GL23" s="21"/>
      <c r="GM23" s="21">
        <v>1</v>
      </c>
      <c r="GN23" s="21"/>
      <c r="GO23" s="21"/>
      <c r="GP23" s="21">
        <v>1</v>
      </c>
      <c r="GQ23" s="21"/>
      <c r="GR23" s="21"/>
      <c r="GS23" s="21">
        <v>1</v>
      </c>
      <c r="GT23" s="21"/>
      <c r="GU23" s="21"/>
      <c r="GV23" s="21">
        <v>1</v>
      </c>
      <c r="GW23" s="21"/>
      <c r="GX23" s="21"/>
      <c r="GY23" s="21">
        <v>1</v>
      </c>
      <c r="GZ23" s="21"/>
      <c r="HA23" s="21"/>
      <c r="HB23" s="21">
        <v>1</v>
      </c>
      <c r="HC23" s="21"/>
      <c r="HD23" s="21"/>
      <c r="HE23" s="21">
        <v>1</v>
      </c>
      <c r="HF23" s="21"/>
      <c r="HG23" s="21"/>
      <c r="HH23" s="21">
        <v>1</v>
      </c>
      <c r="HI23" s="21"/>
      <c r="HJ23" s="21"/>
      <c r="HK23" s="21"/>
      <c r="HL23" s="21">
        <v>1</v>
      </c>
      <c r="HM23" s="21"/>
      <c r="HN23" s="21">
        <v>1</v>
      </c>
      <c r="HO23" s="21"/>
      <c r="HP23" s="21"/>
      <c r="HQ23" s="21">
        <v>1</v>
      </c>
      <c r="HR23" s="21"/>
      <c r="HS23" s="21"/>
      <c r="HT23" s="21">
        <v>1</v>
      </c>
      <c r="HU23" s="21"/>
      <c r="HV23" s="21"/>
      <c r="HW23" s="21">
        <v>1</v>
      </c>
      <c r="HX23" s="21"/>
      <c r="HY23" s="21"/>
      <c r="HZ23" s="21">
        <v>1</v>
      </c>
      <c r="IA23" s="21"/>
      <c r="IB23" s="21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22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22"/>
      <c r="MM23" s="4">
        <v>1</v>
      </c>
      <c r="MN23" s="4"/>
      <c r="MO23" s="4"/>
    </row>
    <row r="24" spans="1:353" ht="15.6" x14ac:dyDescent="0.3">
      <c r="A24" s="3">
        <v>11</v>
      </c>
      <c r="B24" s="49" t="s">
        <v>3194</v>
      </c>
      <c r="C24" s="52">
        <v>1</v>
      </c>
      <c r="D24" s="52"/>
      <c r="E24" s="52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4"/>
      <c r="BH24" s="4">
        <v>1</v>
      </c>
      <c r="BI24" s="4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22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22"/>
      <c r="MM24" s="4">
        <v>1</v>
      </c>
      <c r="MN24" s="4"/>
      <c r="MO24" s="4"/>
    </row>
    <row r="25" spans="1:353" ht="15.6" x14ac:dyDescent="0.3">
      <c r="A25" s="3">
        <v>12</v>
      </c>
      <c r="B25" s="49" t="s">
        <v>3195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/>
      <c r="AT25" s="14">
        <v>1</v>
      </c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21"/>
      <c r="BH25" s="21"/>
      <c r="BI25" s="21">
        <v>1</v>
      </c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21">
        <v>1</v>
      </c>
      <c r="DH25" s="21"/>
      <c r="DI25" s="21"/>
      <c r="DJ25" s="21"/>
      <c r="DK25" s="21">
        <v>1</v>
      </c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/>
      <c r="DW25" s="21">
        <v>1</v>
      </c>
      <c r="DX25" s="21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>
        <v>1</v>
      </c>
      <c r="ER25" s="21"/>
      <c r="ES25" s="21"/>
      <c r="ET25" s="21">
        <v>1</v>
      </c>
      <c r="EU25" s="4"/>
      <c r="EV25" s="4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/>
      <c r="FV25" s="21">
        <v>1</v>
      </c>
      <c r="FW25" s="21"/>
      <c r="FX25" s="21">
        <v>1</v>
      </c>
      <c r="FY25" s="21"/>
      <c r="FZ25" s="21"/>
      <c r="GA25" s="21"/>
      <c r="GB25" s="21">
        <v>1</v>
      </c>
      <c r="GC25" s="21"/>
      <c r="GD25" s="21">
        <v>1</v>
      </c>
      <c r="GE25" s="21"/>
      <c r="GF25" s="21"/>
      <c r="GG25" s="21">
        <v>1</v>
      </c>
      <c r="GH25" s="21"/>
      <c r="GI25" s="21"/>
      <c r="GJ25" s="21"/>
      <c r="GK25" s="21">
        <v>1</v>
      </c>
      <c r="GL25" s="21"/>
      <c r="GM25" s="21">
        <v>1</v>
      </c>
      <c r="GN25" s="21"/>
      <c r="GO25" s="21"/>
      <c r="GP25" s="21">
        <v>1</v>
      </c>
      <c r="GQ25" s="21"/>
      <c r="GR25" s="21"/>
      <c r="GS25" s="21">
        <v>1</v>
      </c>
      <c r="GT25" s="21"/>
      <c r="GU25" s="21"/>
      <c r="GV25" s="21">
        <v>1</v>
      </c>
      <c r="GW25" s="21"/>
      <c r="GX25" s="21"/>
      <c r="GY25" s="21">
        <v>1</v>
      </c>
      <c r="GZ25" s="21"/>
      <c r="HA25" s="21"/>
      <c r="HB25" s="21">
        <v>1</v>
      </c>
      <c r="HC25" s="21"/>
      <c r="HD25" s="21"/>
      <c r="HE25" s="21">
        <v>1</v>
      </c>
      <c r="HF25" s="21"/>
      <c r="HG25" s="21"/>
      <c r="HH25" s="21">
        <v>1</v>
      </c>
      <c r="HI25" s="21"/>
      <c r="HJ25" s="21"/>
      <c r="HK25" s="21"/>
      <c r="HL25" s="21">
        <v>1</v>
      </c>
      <c r="HM25" s="21"/>
      <c r="HN25" s="21">
        <v>1</v>
      </c>
      <c r="HO25" s="21"/>
      <c r="HP25" s="21"/>
      <c r="HQ25" s="21">
        <v>1</v>
      </c>
      <c r="HR25" s="21"/>
      <c r="HS25" s="21"/>
      <c r="HT25" s="21">
        <v>1</v>
      </c>
      <c r="HU25" s="21"/>
      <c r="HV25" s="21"/>
      <c r="HW25" s="21">
        <v>1</v>
      </c>
      <c r="HX25" s="21"/>
      <c r="HY25" s="21"/>
      <c r="HZ25" s="21">
        <v>1</v>
      </c>
      <c r="IA25" s="21"/>
      <c r="IB25" s="21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22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22"/>
      <c r="MM25" s="4">
        <v>1</v>
      </c>
      <c r="MN25" s="4"/>
      <c r="MO25" s="4"/>
    </row>
    <row r="26" spans="1:353" ht="15.6" x14ac:dyDescent="0.3">
      <c r="A26" s="3">
        <v>13</v>
      </c>
      <c r="B26" s="49" t="s">
        <v>3196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/>
      <c r="AE26" s="14">
        <v>1</v>
      </c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/>
      <c r="AT26" s="14">
        <v>1</v>
      </c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21"/>
      <c r="BH26" s="21"/>
      <c r="BI26" s="21">
        <v>1</v>
      </c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21">
        <v>1</v>
      </c>
      <c r="DH26" s="21"/>
      <c r="DI26" s="21"/>
      <c r="DJ26" s="21">
        <v>1</v>
      </c>
      <c r="DK26" s="21"/>
      <c r="DL26" s="21"/>
      <c r="DM26" s="21"/>
      <c r="DN26" s="21">
        <v>1</v>
      </c>
      <c r="DO26" s="21"/>
      <c r="DP26" s="21">
        <v>1</v>
      </c>
      <c r="DQ26" s="21"/>
      <c r="DR26" s="21"/>
      <c r="DS26" s="21">
        <v>1</v>
      </c>
      <c r="DT26" s="21"/>
      <c r="DU26" s="21"/>
      <c r="DV26" s="21"/>
      <c r="DW26" s="21">
        <v>1</v>
      </c>
      <c r="DX26" s="21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/>
      <c r="EU26" s="4">
        <v>1</v>
      </c>
      <c r="EV26" s="4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/>
      <c r="FJ26" s="21">
        <v>1</v>
      </c>
      <c r="FK26" s="21"/>
      <c r="FL26" s="21">
        <v>1</v>
      </c>
      <c r="FM26" s="21"/>
      <c r="FN26" s="21"/>
      <c r="FO26" s="21">
        <v>1</v>
      </c>
      <c r="FP26" s="21"/>
      <c r="FQ26" s="21"/>
      <c r="FR26" s="21">
        <v>1</v>
      </c>
      <c r="FS26" s="21"/>
      <c r="FT26" s="21"/>
      <c r="FU26" s="21"/>
      <c r="FV26" s="21">
        <v>1</v>
      </c>
      <c r="FW26" s="21"/>
      <c r="FX26" s="21">
        <v>1</v>
      </c>
      <c r="FY26" s="21"/>
      <c r="FZ26" s="21"/>
      <c r="GA26" s="21">
        <v>1</v>
      </c>
      <c r="GB26" s="21"/>
      <c r="GC26" s="21"/>
      <c r="GD26" s="21">
        <v>1</v>
      </c>
      <c r="GE26" s="21"/>
      <c r="GF26" s="21"/>
      <c r="GG26" s="21">
        <v>1</v>
      </c>
      <c r="GH26" s="21"/>
      <c r="GI26" s="21"/>
      <c r="GJ26" s="21"/>
      <c r="GK26" s="21">
        <v>1</v>
      </c>
      <c r="GL26" s="21"/>
      <c r="GM26" s="21">
        <v>1</v>
      </c>
      <c r="GN26" s="21"/>
      <c r="GO26" s="21"/>
      <c r="GP26" s="21">
        <v>1</v>
      </c>
      <c r="GQ26" s="21"/>
      <c r="GR26" s="21"/>
      <c r="GS26" s="21">
        <v>1</v>
      </c>
      <c r="GT26" s="21"/>
      <c r="GU26" s="21"/>
      <c r="GV26" s="21">
        <v>1</v>
      </c>
      <c r="GW26" s="21"/>
      <c r="GX26" s="21"/>
      <c r="GY26" s="21">
        <v>1</v>
      </c>
      <c r="GZ26" s="21"/>
      <c r="HA26" s="21"/>
      <c r="HB26" s="21">
        <v>1</v>
      </c>
      <c r="HC26" s="21"/>
      <c r="HD26" s="21"/>
      <c r="HE26" s="21">
        <v>1</v>
      </c>
      <c r="HF26" s="21"/>
      <c r="HG26" s="21"/>
      <c r="HH26" s="21">
        <v>1</v>
      </c>
      <c r="HI26" s="21"/>
      <c r="HJ26" s="21"/>
      <c r="HK26" s="21">
        <v>1</v>
      </c>
      <c r="HL26" s="21"/>
      <c r="HM26" s="21"/>
      <c r="HN26" s="21">
        <v>1</v>
      </c>
      <c r="HO26" s="21"/>
      <c r="HP26" s="21"/>
      <c r="HQ26" s="21">
        <v>1</v>
      </c>
      <c r="HR26" s="21"/>
      <c r="HS26" s="21"/>
      <c r="HT26" s="21">
        <v>1</v>
      </c>
      <c r="HU26" s="21"/>
      <c r="HV26" s="21"/>
      <c r="HW26" s="21">
        <v>1</v>
      </c>
      <c r="HX26" s="21"/>
      <c r="HY26" s="21"/>
      <c r="HZ26" s="21"/>
      <c r="IA26" s="21">
        <v>1</v>
      </c>
      <c r="IB26" s="21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22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22"/>
      <c r="MM26" s="4">
        <v>1</v>
      </c>
      <c r="MN26" s="4"/>
      <c r="MO26" s="4"/>
    </row>
    <row r="27" spans="1:353" ht="15.6" x14ac:dyDescent="0.3">
      <c r="A27" s="3">
        <v>14</v>
      </c>
      <c r="B27" s="50" t="s">
        <v>3197</v>
      </c>
      <c r="C27" s="52">
        <v>1</v>
      </c>
      <c r="D27" s="52"/>
      <c r="E27" s="52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4"/>
      <c r="BH27" s="4">
        <v>1</v>
      </c>
      <c r="BI27" s="4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22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2"/>
      <c r="MM27" s="4">
        <v>1</v>
      </c>
      <c r="MN27" s="4"/>
      <c r="MO27" s="4"/>
    </row>
    <row r="28" spans="1:353" ht="15.6" x14ac:dyDescent="0.3">
      <c r="A28" s="3">
        <v>15</v>
      </c>
      <c r="B28" s="49" t="s">
        <v>3198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/>
      <c r="AE28" s="14">
        <v>1</v>
      </c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21"/>
      <c r="BH28" s="21">
        <v>1</v>
      </c>
      <c r="BI28" s="21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21"/>
      <c r="DT28" s="21">
        <v>1</v>
      </c>
      <c r="DU28" s="21"/>
      <c r="DV28" s="21"/>
      <c r="DW28" s="21">
        <v>1</v>
      </c>
      <c r="DX28" s="21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21">
        <v>1</v>
      </c>
      <c r="EI28" s="21"/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/>
      <c r="EU28" s="4">
        <v>1</v>
      </c>
      <c r="EV28" s="4"/>
      <c r="EW28" s="21">
        <v>1</v>
      </c>
      <c r="EX28" s="21"/>
      <c r="EY28" s="21"/>
      <c r="EZ28" s="21">
        <v>1</v>
      </c>
      <c r="FA28" s="21"/>
      <c r="FB28" s="21"/>
      <c r="FC28" s="21">
        <v>1</v>
      </c>
      <c r="FD28" s="21"/>
      <c r="FE28" s="21"/>
      <c r="FF28" s="21">
        <v>1</v>
      </c>
      <c r="FG28" s="21"/>
      <c r="FH28" s="21"/>
      <c r="FI28" s="21"/>
      <c r="FJ28" s="21">
        <v>1</v>
      </c>
      <c r="FK28" s="21"/>
      <c r="FL28" s="21">
        <v>1</v>
      </c>
      <c r="FM28" s="21"/>
      <c r="FN28" s="21"/>
      <c r="FO28" s="21">
        <v>1</v>
      </c>
      <c r="FP28" s="21"/>
      <c r="FQ28" s="21"/>
      <c r="FR28" s="21">
        <v>1</v>
      </c>
      <c r="FS28" s="21"/>
      <c r="FT28" s="21"/>
      <c r="FU28" s="21">
        <v>1</v>
      </c>
      <c r="FV28" s="21"/>
      <c r="FW28" s="21"/>
      <c r="FX28" s="21">
        <v>1</v>
      </c>
      <c r="FY28" s="21"/>
      <c r="FZ28" s="21"/>
      <c r="GA28" s="21">
        <v>1</v>
      </c>
      <c r="GB28" s="21"/>
      <c r="GC28" s="21"/>
      <c r="GD28" s="21">
        <v>1</v>
      </c>
      <c r="GE28" s="21"/>
      <c r="GF28" s="21"/>
      <c r="GG28" s="21">
        <v>1</v>
      </c>
      <c r="GH28" s="21"/>
      <c r="GI28" s="21"/>
      <c r="GJ28" s="21"/>
      <c r="GK28" s="21">
        <v>1</v>
      </c>
      <c r="GL28" s="21"/>
      <c r="GM28" s="21">
        <v>1</v>
      </c>
      <c r="GN28" s="21"/>
      <c r="GO28" s="21"/>
      <c r="GP28" s="21">
        <v>1</v>
      </c>
      <c r="GQ28" s="21"/>
      <c r="GR28" s="21"/>
      <c r="GS28" s="21">
        <v>1</v>
      </c>
      <c r="GT28" s="21"/>
      <c r="GU28" s="21"/>
      <c r="GV28" s="21">
        <v>1</v>
      </c>
      <c r="GW28" s="21"/>
      <c r="GX28" s="21"/>
      <c r="GY28" s="21">
        <v>1</v>
      </c>
      <c r="GZ28" s="21"/>
      <c r="HA28" s="21"/>
      <c r="HB28" s="21">
        <v>1</v>
      </c>
      <c r="HC28" s="21"/>
      <c r="HD28" s="21"/>
      <c r="HE28" s="21">
        <v>1</v>
      </c>
      <c r="HF28" s="21"/>
      <c r="HG28" s="21"/>
      <c r="HH28" s="21">
        <v>1</v>
      </c>
      <c r="HI28" s="21"/>
      <c r="HJ28" s="21"/>
      <c r="HK28" s="21">
        <v>1</v>
      </c>
      <c r="HL28" s="21"/>
      <c r="HM28" s="21"/>
      <c r="HN28" s="21">
        <v>1</v>
      </c>
      <c r="HO28" s="21"/>
      <c r="HP28" s="21"/>
      <c r="HQ28" s="21">
        <v>1</v>
      </c>
      <c r="HR28" s="21"/>
      <c r="HS28" s="21"/>
      <c r="HT28" s="21">
        <v>1</v>
      </c>
      <c r="HU28" s="21"/>
      <c r="HV28" s="21"/>
      <c r="HW28" s="21">
        <v>1</v>
      </c>
      <c r="HX28" s="21"/>
      <c r="HY28" s="21"/>
      <c r="HZ28" s="21">
        <v>1</v>
      </c>
      <c r="IA28" s="21"/>
      <c r="IB28" s="21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22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22"/>
      <c r="MM28" s="4">
        <v>1</v>
      </c>
      <c r="MN28" s="4"/>
      <c r="MO28" s="4"/>
    </row>
    <row r="29" spans="1:353" ht="15.6" x14ac:dyDescent="0.3">
      <c r="A29" s="3">
        <v>16</v>
      </c>
      <c r="B29" s="49" t="s">
        <v>3199</v>
      </c>
      <c r="C29" s="52">
        <v>1</v>
      </c>
      <c r="D29" s="52"/>
      <c r="E29" s="52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/>
      <c r="AT29" s="1">
        <v>1</v>
      </c>
      <c r="AU29" s="1"/>
      <c r="AV29" s="1"/>
      <c r="AW29" s="1">
        <v>1</v>
      </c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4"/>
      <c r="BH29" s="4">
        <v>1</v>
      </c>
      <c r="BI29" s="4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22"/>
      <c r="MD29" s="4">
        <v>1</v>
      </c>
      <c r="ME29" s="4"/>
      <c r="MF29" s="4"/>
      <c r="MG29" s="4"/>
      <c r="MH29" s="4">
        <v>1</v>
      </c>
      <c r="MI29" s="4"/>
      <c r="MJ29" s="4">
        <v>1</v>
      </c>
      <c r="MK29" s="4"/>
      <c r="ML29" s="22"/>
      <c r="MM29" s="4">
        <v>1</v>
      </c>
      <c r="MN29" s="4"/>
      <c r="MO29" s="4"/>
    </row>
    <row r="30" spans="1:353" ht="15.6" x14ac:dyDescent="0.3">
      <c r="A30" s="3">
        <v>17</v>
      </c>
      <c r="B30" s="49" t="s">
        <v>3200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21"/>
      <c r="BH30" s="21">
        <v>1</v>
      </c>
      <c r="BI30" s="21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21">
        <v>1</v>
      </c>
      <c r="DH30" s="21"/>
      <c r="DI30" s="21"/>
      <c r="DJ30" s="21"/>
      <c r="DK30" s="21">
        <v>1</v>
      </c>
      <c r="DL30" s="21"/>
      <c r="DM30" s="21">
        <v>1</v>
      </c>
      <c r="DN30" s="21"/>
      <c r="DO30" s="21"/>
      <c r="DP30" s="21">
        <v>1</v>
      </c>
      <c r="DQ30" s="21"/>
      <c r="DR30" s="21"/>
      <c r="DS30" s="21"/>
      <c r="DT30" s="21">
        <v>1</v>
      </c>
      <c r="DU30" s="21"/>
      <c r="DV30" s="21"/>
      <c r="DW30" s="21">
        <v>1</v>
      </c>
      <c r="DX30" s="21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21">
        <v>1</v>
      </c>
      <c r="EI30" s="21"/>
      <c r="EJ30" s="21"/>
      <c r="EK30" s="21">
        <v>1</v>
      </c>
      <c r="EL30" s="21"/>
      <c r="EM30" s="21"/>
      <c r="EN30" s="21">
        <v>1</v>
      </c>
      <c r="EO30" s="21"/>
      <c r="EP30" s="21"/>
      <c r="EQ30" s="21">
        <v>1</v>
      </c>
      <c r="ER30" s="21"/>
      <c r="ES30" s="21"/>
      <c r="ET30" s="21"/>
      <c r="EU30" s="4">
        <v>1</v>
      </c>
      <c r="EV30" s="4"/>
      <c r="EW30" s="21">
        <v>1</v>
      </c>
      <c r="EX30" s="21"/>
      <c r="EY30" s="21"/>
      <c r="EZ30" s="21">
        <v>1</v>
      </c>
      <c r="FA30" s="21"/>
      <c r="FB30" s="21"/>
      <c r="FC30" s="21">
        <v>1</v>
      </c>
      <c r="FD30" s="21"/>
      <c r="FE30" s="21"/>
      <c r="FF30" s="21">
        <v>1</v>
      </c>
      <c r="FG30" s="21"/>
      <c r="FH30" s="21"/>
      <c r="FI30" s="21">
        <v>1</v>
      </c>
      <c r="FJ30" s="21"/>
      <c r="FK30" s="21"/>
      <c r="FL30" s="21">
        <v>1</v>
      </c>
      <c r="FM30" s="21"/>
      <c r="FN30" s="21"/>
      <c r="FO30" s="21">
        <v>1</v>
      </c>
      <c r="FP30" s="21"/>
      <c r="FQ30" s="21"/>
      <c r="FR30" s="21">
        <v>1</v>
      </c>
      <c r="FS30" s="21"/>
      <c r="FT30" s="21"/>
      <c r="FU30" s="21"/>
      <c r="FV30" s="21">
        <v>1</v>
      </c>
      <c r="FW30" s="21"/>
      <c r="FX30" s="21">
        <v>1</v>
      </c>
      <c r="FY30" s="21"/>
      <c r="FZ30" s="21"/>
      <c r="GA30" s="21"/>
      <c r="GB30" s="21">
        <v>1</v>
      </c>
      <c r="GC30" s="21"/>
      <c r="GD30" s="21">
        <v>1</v>
      </c>
      <c r="GE30" s="21"/>
      <c r="GF30" s="21"/>
      <c r="GG30" s="21">
        <v>1</v>
      </c>
      <c r="GH30" s="21"/>
      <c r="GI30" s="21"/>
      <c r="GJ30" s="21"/>
      <c r="GK30" s="21">
        <v>1</v>
      </c>
      <c r="GL30" s="21"/>
      <c r="GM30" s="21">
        <v>1</v>
      </c>
      <c r="GN30" s="21"/>
      <c r="GO30" s="21"/>
      <c r="GP30" s="21">
        <v>1</v>
      </c>
      <c r="GQ30" s="21"/>
      <c r="GR30" s="21"/>
      <c r="GS30" s="21">
        <v>1</v>
      </c>
      <c r="GT30" s="21"/>
      <c r="GU30" s="21"/>
      <c r="GV30" s="21">
        <v>1</v>
      </c>
      <c r="GW30" s="21"/>
      <c r="GX30" s="21"/>
      <c r="GY30" s="21">
        <v>1</v>
      </c>
      <c r="GZ30" s="21"/>
      <c r="HA30" s="21"/>
      <c r="HB30" s="21">
        <v>1</v>
      </c>
      <c r="HC30" s="21"/>
      <c r="HD30" s="21"/>
      <c r="HE30" s="21">
        <v>1</v>
      </c>
      <c r="HF30" s="21"/>
      <c r="HG30" s="21"/>
      <c r="HH30" s="21">
        <v>1</v>
      </c>
      <c r="HI30" s="21"/>
      <c r="HJ30" s="21"/>
      <c r="HK30" s="21"/>
      <c r="HL30" s="21">
        <v>1</v>
      </c>
      <c r="HM30" s="21"/>
      <c r="HN30" s="21">
        <v>1</v>
      </c>
      <c r="HO30" s="21"/>
      <c r="HP30" s="21"/>
      <c r="HQ30" s="21">
        <v>1</v>
      </c>
      <c r="HR30" s="21"/>
      <c r="HS30" s="21"/>
      <c r="HT30" s="21">
        <v>1</v>
      </c>
      <c r="HU30" s="21"/>
      <c r="HV30" s="21"/>
      <c r="HW30" s="21">
        <v>1</v>
      </c>
      <c r="HX30" s="21"/>
      <c r="HY30" s="21"/>
      <c r="HZ30" s="21"/>
      <c r="IA30" s="21">
        <v>1</v>
      </c>
      <c r="IB30" s="21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22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22"/>
      <c r="MM30" s="4">
        <v>1</v>
      </c>
      <c r="MN30" s="4"/>
      <c r="MO30" s="4"/>
    </row>
    <row r="31" spans="1:353" ht="15.6" x14ac:dyDescent="0.3">
      <c r="A31" s="3">
        <v>18</v>
      </c>
      <c r="B31" s="49" t="s">
        <v>3201</v>
      </c>
      <c r="C31" s="52">
        <v>1</v>
      </c>
      <c r="D31" s="52"/>
      <c r="E31" s="52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/>
      <c r="AE31" s="1">
        <v>1</v>
      </c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4"/>
      <c r="BH31" s="4"/>
      <c r="BI31" s="4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22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2"/>
      <c r="MM31" s="4">
        <v>1</v>
      </c>
      <c r="MN31" s="4"/>
      <c r="MO31" s="4"/>
    </row>
    <row r="32" spans="1:353" x14ac:dyDescent="0.3">
      <c r="A32" s="86" t="s">
        <v>322</v>
      </c>
      <c r="B32" s="87"/>
      <c r="C32" s="3">
        <f t="shared" ref="C32:BN32" si="0">SUM(C14:C31)</f>
        <v>18</v>
      </c>
      <c r="D32" s="3">
        <f t="shared" si="0"/>
        <v>0</v>
      </c>
      <c r="E32" s="3">
        <f t="shared" si="0"/>
        <v>0</v>
      </c>
      <c r="F32" s="3">
        <f t="shared" si="0"/>
        <v>18</v>
      </c>
      <c r="G32" s="3">
        <f t="shared" si="0"/>
        <v>0</v>
      </c>
      <c r="H32" s="3">
        <f t="shared" si="0"/>
        <v>0</v>
      </c>
      <c r="I32" s="3">
        <f t="shared" si="0"/>
        <v>18</v>
      </c>
      <c r="J32" s="3">
        <f t="shared" si="0"/>
        <v>0</v>
      </c>
      <c r="K32" s="3">
        <f t="shared" si="0"/>
        <v>0</v>
      </c>
      <c r="L32" s="3">
        <f t="shared" si="0"/>
        <v>18</v>
      </c>
      <c r="M32" s="3">
        <f t="shared" si="0"/>
        <v>0</v>
      </c>
      <c r="N32" s="3">
        <f t="shared" si="0"/>
        <v>0</v>
      </c>
      <c r="O32" s="3">
        <f t="shared" si="0"/>
        <v>18</v>
      </c>
      <c r="P32" s="3">
        <f t="shared" si="0"/>
        <v>0</v>
      </c>
      <c r="Q32" s="3">
        <f t="shared" si="0"/>
        <v>0</v>
      </c>
      <c r="R32" s="3">
        <f t="shared" si="0"/>
        <v>18</v>
      </c>
      <c r="S32" s="3">
        <f t="shared" si="0"/>
        <v>0</v>
      </c>
      <c r="T32" s="3">
        <f t="shared" si="0"/>
        <v>0</v>
      </c>
      <c r="U32" s="3">
        <f t="shared" si="0"/>
        <v>18</v>
      </c>
      <c r="V32" s="3">
        <f t="shared" si="0"/>
        <v>0</v>
      </c>
      <c r="W32" s="3">
        <f t="shared" si="0"/>
        <v>0</v>
      </c>
      <c r="X32" s="3">
        <f t="shared" si="0"/>
        <v>17</v>
      </c>
      <c r="Y32" s="3">
        <f t="shared" si="0"/>
        <v>1</v>
      </c>
      <c r="Z32" s="3">
        <f t="shared" si="0"/>
        <v>0</v>
      </c>
      <c r="AA32" s="3">
        <f t="shared" si="0"/>
        <v>18</v>
      </c>
      <c r="AB32" s="3">
        <f t="shared" si="0"/>
        <v>0</v>
      </c>
      <c r="AC32" s="3">
        <f t="shared" si="0"/>
        <v>0</v>
      </c>
      <c r="AD32" s="3">
        <f t="shared" si="0"/>
        <v>11</v>
      </c>
      <c r="AE32" s="3">
        <f t="shared" si="0"/>
        <v>7</v>
      </c>
      <c r="AF32" s="3">
        <f t="shared" si="0"/>
        <v>0</v>
      </c>
      <c r="AG32" s="3">
        <f t="shared" si="0"/>
        <v>17</v>
      </c>
      <c r="AH32" s="3">
        <f t="shared" si="0"/>
        <v>1</v>
      </c>
      <c r="AI32" s="3">
        <f t="shared" si="0"/>
        <v>0</v>
      </c>
      <c r="AJ32" s="3">
        <f t="shared" si="0"/>
        <v>18</v>
      </c>
      <c r="AK32" s="3">
        <f t="shared" si="0"/>
        <v>0</v>
      </c>
      <c r="AL32" s="3">
        <f t="shared" si="0"/>
        <v>0</v>
      </c>
      <c r="AM32" s="3">
        <f t="shared" si="0"/>
        <v>18</v>
      </c>
      <c r="AN32" s="3">
        <f t="shared" si="0"/>
        <v>0</v>
      </c>
      <c r="AO32" s="3">
        <f t="shared" si="0"/>
        <v>0</v>
      </c>
      <c r="AP32" s="3">
        <f t="shared" si="0"/>
        <v>18</v>
      </c>
      <c r="AQ32" s="3">
        <f t="shared" si="0"/>
        <v>0</v>
      </c>
      <c r="AR32" s="3">
        <f t="shared" si="0"/>
        <v>0</v>
      </c>
      <c r="AS32" s="3">
        <f t="shared" si="0"/>
        <v>10</v>
      </c>
      <c r="AT32" s="3">
        <f t="shared" si="0"/>
        <v>8</v>
      </c>
      <c r="AU32" s="3">
        <f t="shared" si="0"/>
        <v>0</v>
      </c>
      <c r="AV32" s="3">
        <f t="shared" si="0"/>
        <v>13</v>
      </c>
      <c r="AW32" s="3">
        <f t="shared" si="0"/>
        <v>5</v>
      </c>
      <c r="AX32" s="3">
        <f t="shared" si="0"/>
        <v>0</v>
      </c>
      <c r="AY32" s="3">
        <f t="shared" si="0"/>
        <v>18</v>
      </c>
      <c r="AZ32" s="3">
        <f t="shared" si="0"/>
        <v>0</v>
      </c>
      <c r="BA32" s="3">
        <f t="shared" si="0"/>
        <v>0</v>
      </c>
      <c r="BB32" s="3">
        <f t="shared" si="0"/>
        <v>18</v>
      </c>
      <c r="BC32" s="3">
        <f t="shared" si="0"/>
        <v>0</v>
      </c>
      <c r="BD32" s="3">
        <f t="shared" si="0"/>
        <v>0</v>
      </c>
      <c r="BE32" s="3">
        <f t="shared" si="0"/>
        <v>17</v>
      </c>
      <c r="BF32" s="3">
        <f t="shared" si="0"/>
        <v>1</v>
      </c>
      <c r="BG32" s="3">
        <f t="shared" si="0"/>
        <v>0</v>
      </c>
      <c r="BH32" s="3">
        <f t="shared" si="0"/>
        <v>13</v>
      </c>
      <c r="BI32" s="3">
        <f t="shared" si="0"/>
        <v>5</v>
      </c>
      <c r="BJ32" s="3">
        <f t="shared" si="0"/>
        <v>0</v>
      </c>
      <c r="BK32" s="3">
        <f t="shared" si="0"/>
        <v>18</v>
      </c>
      <c r="BL32" s="3">
        <f t="shared" si="0"/>
        <v>0</v>
      </c>
      <c r="BM32" s="3">
        <f t="shared" si="0"/>
        <v>0</v>
      </c>
      <c r="BN32" s="3">
        <f t="shared" si="0"/>
        <v>18</v>
      </c>
      <c r="BO32" s="3">
        <f t="shared" ref="BO32:DZ32" si="1">SUM(BO14:BO31)</f>
        <v>0</v>
      </c>
      <c r="BP32" s="3">
        <f t="shared" si="1"/>
        <v>0</v>
      </c>
      <c r="BQ32" s="3">
        <f t="shared" si="1"/>
        <v>18</v>
      </c>
      <c r="BR32" s="3">
        <f t="shared" si="1"/>
        <v>0</v>
      </c>
      <c r="BS32" s="3">
        <f t="shared" si="1"/>
        <v>0</v>
      </c>
      <c r="BT32" s="3">
        <f t="shared" si="1"/>
        <v>15</v>
      </c>
      <c r="BU32" s="3">
        <f t="shared" si="1"/>
        <v>3</v>
      </c>
      <c r="BV32" s="3">
        <f t="shared" si="1"/>
        <v>0</v>
      </c>
      <c r="BW32" s="3">
        <f t="shared" si="1"/>
        <v>18</v>
      </c>
      <c r="BX32" s="3">
        <f t="shared" si="1"/>
        <v>0</v>
      </c>
      <c r="BY32" s="3">
        <f t="shared" si="1"/>
        <v>0</v>
      </c>
      <c r="BZ32" s="3">
        <f t="shared" si="1"/>
        <v>18</v>
      </c>
      <c r="CA32" s="3">
        <f t="shared" si="1"/>
        <v>0</v>
      </c>
      <c r="CB32" s="3">
        <f t="shared" si="1"/>
        <v>0</v>
      </c>
      <c r="CC32" s="3">
        <f t="shared" si="1"/>
        <v>18</v>
      </c>
      <c r="CD32" s="3">
        <f t="shared" si="1"/>
        <v>0</v>
      </c>
      <c r="CE32" s="3">
        <f t="shared" si="1"/>
        <v>0</v>
      </c>
      <c r="CF32" s="3">
        <f t="shared" si="1"/>
        <v>18</v>
      </c>
      <c r="CG32" s="3">
        <f t="shared" si="1"/>
        <v>0</v>
      </c>
      <c r="CH32" s="3">
        <f t="shared" si="1"/>
        <v>0</v>
      </c>
      <c r="CI32" s="3">
        <f t="shared" si="1"/>
        <v>18</v>
      </c>
      <c r="CJ32" s="3">
        <f t="shared" si="1"/>
        <v>0</v>
      </c>
      <c r="CK32" s="3">
        <f t="shared" si="1"/>
        <v>0</v>
      </c>
      <c r="CL32" s="3">
        <f t="shared" si="1"/>
        <v>15</v>
      </c>
      <c r="CM32" s="3">
        <f t="shared" si="1"/>
        <v>3</v>
      </c>
      <c r="CN32" s="3">
        <f t="shared" si="1"/>
        <v>0</v>
      </c>
      <c r="CO32" s="3">
        <f t="shared" si="1"/>
        <v>18</v>
      </c>
      <c r="CP32" s="3">
        <f t="shared" si="1"/>
        <v>0</v>
      </c>
      <c r="CQ32" s="3">
        <f t="shared" si="1"/>
        <v>0</v>
      </c>
      <c r="CR32" s="3">
        <f t="shared" si="1"/>
        <v>18</v>
      </c>
      <c r="CS32" s="3">
        <f t="shared" si="1"/>
        <v>0</v>
      </c>
      <c r="CT32" s="3">
        <f t="shared" si="1"/>
        <v>0</v>
      </c>
      <c r="CU32" s="3">
        <f t="shared" si="1"/>
        <v>18</v>
      </c>
      <c r="CV32" s="3">
        <f t="shared" si="1"/>
        <v>0</v>
      </c>
      <c r="CW32" s="3">
        <f t="shared" si="1"/>
        <v>0</v>
      </c>
      <c r="CX32" s="3">
        <f t="shared" si="1"/>
        <v>8</v>
      </c>
      <c r="CY32" s="3">
        <f t="shared" si="1"/>
        <v>10</v>
      </c>
      <c r="CZ32" s="3">
        <f t="shared" si="1"/>
        <v>0</v>
      </c>
      <c r="DA32" s="3">
        <f t="shared" si="1"/>
        <v>16</v>
      </c>
      <c r="DB32" s="3">
        <f t="shared" si="1"/>
        <v>2</v>
      </c>
      <c r="DC32" s="3">
        <f t="shared" si="1"/>
        <v>0</v>
      </c>
      <c r="DD32" s="3">
        <f t="shared" si="1"/>
        <v>9</v>
      </c>
      <c r="DE32" s="3">
        <f t="shared" si="1"/>
        <v>9</v>
      </c>
      <c r="DF32" s="3">
        <f t="shared" si="1"/>
        <v>0</v>
      </c>
      <c r="DG32" s="3">
        <f t="shared" si="1"/>
        <v>16</v>
      </c>
      <c r="DH32" s="3">
        <f t="shared" si="1"/>
        <v>2</v>
      </c>
      <c r="DI32" s="3">
        <f t="shared" si="1"/>
        <v>0</v>
      </c>
      <c r="DJ32" s="3">
        <f t="shared" si="1"/>
        <v>8</v>
      </c>
      <c r="DK32" s="3">
        <f t="shared" si="1"/>
        <v>10</v>
      </c>
      <c r="DL32" s="3">
        <f t="shared" si="1"/>
        <v>0</v>
      </c>
      <c r="DM32" s="3">
        <f t="shared" si="1"/>
        <v>8</v>
      </c>
      <c r="DN32" s="3">
        <f t="shared" si="1"/>
        <v>10</v>
      </c>
      <c r="DO32" s="3">
        <f t="shared" si="1"/>
        <v>0</v>
      </c>
      <c r="DP32" s="3">
        <f t="shared" si="1"/>
        <v>18</v>
      </c>
      <c r="DQ32" s="3">
        <f t="shared" si="1"/>
        <v>0</v>
      </c>
      <c r="DR32" s="3">
        <f t="shared" si="1"/>
        <v>0</v>
      </c>
      <c r="DS32" s="3">
        <f t="shared" si="1"/>
        <v>10</v>
      </c>
      <c r="DT32" s="3">
        <f t="shared" si="1"/>
        <v>8</v>
      </c>
      <c r="DU32" s="3">
        <f t="shared" si="1"/>
        <v>0</v>
      </c>
      <c r="DV32" s="3">
        <f t="shared" si="1"/>
        <v>0</v>
      </c>
      <c r="DW32" s="3">
        <f t="shared" si="1"/>
        <v>18</v>
      </c>
      <c r="DX32" s="3">
        <f t="shared" si="1"/>
        <v>0</v>
      </c>
      <c r="DY32" s="3">
        <f t="shared" si="1"/>
        <v>18</v>
      </c>
      <c r="DZ32" s="3">
        <f t="shared" si="1"/>
        <v>0</v>
      </c>
      <c r="EA32" s="3">
        <f t="shared" ref="EA32:GL32" si="2">SUM(EA14:EA31)</f>
        <v>0</v>
      </c>
      <c r="EB32" s="3">
        <f t="shared" si="2"/>
        <v>17</v>
      </c>
      <c r="EC32" s="3">
        <f t="shared" si="2"/>
        <v>1</v>
      </c>
      <c r="ED32" s="3">
        <f t="shared" si="2"/>
        <v>0</v>
      </c>
      <c r="EE32" s="3">
        <f t="shared" si="2"/>
        <v>18</v>
      </c>
      <c r="EF32" s="3">
        <f t="shared" si="2"/>
        <v>0</v>
      </c>
      <c r="EG32" s="3">
        <f t="shared" si="2"/>
        <v>0</v>
      </c>
      <c r="EH32" s="3">
        <f t="shared" si="2"/>
        <v>16</v>
      </c>
      <c r="EI32" s="3">
        <f t="shared" si="2"/>
        <v>2</v>
      </c>
      <c r="EJ32" s="3">
        <f t="shared" si="2"/>
        <v>0</v>
      </c>
      <c r="EK32" s="3">
        <f t="shared" si="2"/>
        <v>18</v>
      </c>
      <c r="EL32" s="3">
        <f t="shared" si="2"/>
        <v>0</v>
      </c>
      <c r="EM32" s="3">
        <f t="shared" si="2"/>
        <v>0</v>
      </c>
      <c r="EN32" s="3">
        <f t="shared" si="2"/>
        <v>18</v>
      </c>
      <c r="EO32" s="3">
        <f t="shared" si="2"/>
        <v>0</v>
      </c>
      <c r="EP32" s="3">
        <f t="shared" si="2"/>
        <v>0</v>
      </c>
      <c r="EQ32" s="3">
        <f t="shared" si="2"/>
        <v>17</v>
      </c>
      <c r="ER32" s="3">
        <f t="shared" si="2"/>
        <v>1</v>
      </c>
      <c r="ES32" s="3">
        <f t="shared" si="2"/>
        <v>0</v>
      </c>
      <c r="ET32" s="3">
        <f t="shared" si="2"/>
        <v>11</v>
      </c>
      <c r="EU32" s="3">
        <f t="shared" si="2"/>
        <v>7</v>
      </c>
      <c r="EV32" s="3">
        <f t="shared" si="2"/>
        <v>0</v>
      </c>
      <c r="EW32" s="3">
        <f t="shared" si="2"/>
        <v>15</v>
      </c>
      <c r="EX32" s="3">
        <f t="shared" si="2"/>
        <v>3</v>
      </c>
      <c r="EY32" s="3">
        <f t="shared" si="2"/>
        <v>0</v>
      </c>
      <c r="EZ32" s="3">
        <f t="shared" si="2"/>
        <v>16</v>
      </c>
      <c r="FA32" s="3">
        <f t="shared" si="2"/>
        <v>2</v>
      </c>
      <c r="FB32" s="3">
        <f t="shared" si="2"/>
        <v>0</v>
      </c>
      <c r="FC32" s="3">
        <f t="shared" si="2"/>
        <v>17</v>
      </c>
      <c r="FD32" s="3">
        <f t="shared" si="2"/>
        <v>1</v>
      </c>
      <c r="FE32" s="3">
        <f t="shared" si="2"/>
        <v>0</v>
      </c>
      <c r="FF32" s="3">
        <f t="shared" si="2"/>
        <v>18</v>
      </c>
      <c r="FG32" s="3">
        <f t="shared" si="2"/>
        <v>0</v>
      </c>
      <c r="FH32" s="3">
        <f t="shared" si="2"/>
        <v>0</v>
      </c>
      <c r="FI32" s="3">
        <f t="shared" si="2"/>
        <v>12</v>
      </c>
      <c r="FJ32" s="3">
        <f t="shared" si="2"/>
        <v>6</v>
      </c>
      <c r="FK32" s="3">
        <f t="shared" si="2"/>
        <v>0</v>
      </c>
      <c r="FL32" s="3">
        <f t="shared" si="2"/>
        <v>18</v>
      </c>
      <c r="FM32" s="3">
        <f t="shared" si="2"/>
        <v>0</v>
      </c>
      <c r="FN32" s="3">
        <f t="shared" si="2"/>
        <v>0</v>
      </c>
      <c r="FO32" s="3">
        <f t="shared" si="2"/>
        <v>15</v>
      </c>
      <c r="FP32" s="3">
        <f t="shared" si="2"/>
        <v>3</v>
      </c>
      <c r="FQ32" s="3">
        <f t="shared" si="2"/>
        <v>0</v>
      </c>
      <c r="FR32" s="3">
        <f t="shared" si="2"/>
        <v>18</v>
      </c>
      <c r="FS32" s="3">
        <f t="shared" si="2"/>
        <v>0</v>
      </c>
      <c r="FT32" s="3">
        <f t="shared" si="2"/>
        <v>0</v>
      </c>
      <c r="FU32" s="3">
        <f t="shared" si="2"/>
        <v>9</v>
      </c>
      <c r="FV32" s="3">
        <f t="shared" si="2"/>
        <v>9</v>
      </c>
      <c r="FW32" s="3">
        <f t="shared" si="2"/>
        <v>0</v>
      </c>
      <c r="FX32" s="3">
        <f t="shared" si="2"/>
        <v>18</v>
      </c>
      <c r="FY32" s="3">
        <f t="shared" si="2"/>
        <v>0</v>
      </c>
      <c r="FZ32" s="3">
        <f t="shared" si="2"/>
        <v>0</v>
      </c>
      <c r="GA32" s="3">
        <f t="shared" si="2"/>
        <v>8</v>
      </c>
      <c r="GB32" s="3">
        <f t="shared" si="2"/>
        <v>10</v>
      </c>
      <c r="GC32" s="3">
        <f t="shared" si="2"/>
        <v>0</v>
      </c>
      <c r="GD32" s="3">
        <f t="shared" si="2"/>
        <v>16</v>
      </c>
      <c r="GE32" s="3">
        <f t="shared" si="2"/>
        <v>2</v>
      </c>
      <c r="GF32" s="3">
        <f t="shared" si="2"/>
        <v>0</v>
      </c>
      <c r="GG32" s="3">
        <f t="shared" si="2"/>
        <v>14</v>
      </c>
      <c r="GH32" s="3">
        <f t="shared" si="2"/>
        <v>4</v>
      </c>
      <c r="GI32" s="3">
        <f t="shared" si="2"/>
        <v>0</v>
      </c>
      <c r="GJ32" s="3">
        <f t="shared" si="2"/>
        <v>0</v>
      </c>
      <c r="GK32" s="3">
        <f t="shared" si="2"/>
        <v>15</v>
      </c>
      <c r="GL32" s="3">
        <f t="shared" si="2"/>
        <v>3</v>
      </c>
      <c r="GM32" s="3">
        <f t="shared" ref="GM32:IX32" si="3">SUM(GM14:GM31)</f>
        <v>18</v>
      </c>
      <c r="GN32" s="3">
        <f t="shared" si="3"/>
        <v>0</v>
      </c>
      <c r="GO32" s="3">
        <f t="shared" si="3"/>
        <v>0</v>
      </c>
      <c r="GP32" s="3">
        <f t="shared" si="3"/>
        <v>17</v>
      </c>
      <c r="GQ32" s="3">
        <f t="shared" si="3"/>
        <v>1</v>
      </c>
      <c r="GR32" s="3">
        <f t="shared" si="3"/>
        <v>0</v>
      </c>
      <c r="GS32" s="3">
        <f t="shared" si="3"/>
        <v>18</v>
      </c>
      <c r="GT32" s="3">
        <f t="shared" si="3"/>
        <v>0</v>
      </c>
      <c r="GU32" s="3">
        <f t="shared" si="3"/>
        <v>0</v>
      </c>
      <c r="GV32" s="3">
        <f t="shared" si="3"/>
        <v>17</v>
      </c>
      <c r="GW32" s="3">
        <f t="shared" si="3"/>
        <v>1</v>
      </c>
      <c r="GX32" s="3">
        <f t="shared" si="3"/>
        <v>0</v>
      </c>
      <c r="GY32" s="3">
        <f t="shared" si="3"/>
        <v>16</v>
      </c>
      <c r="GZ32" s="3">
        <f t="shared" si="3"/>
        <v>2</v>
      </c>
      <c r="HA32" s="3">
        <f t="shared" si="3"/>
        <v>0</v>
      </c>
      <c r="HB32" s="3">
        <f t="shared" si="3"/>
        <v>17</v>
      </c>
      <c r="HC32" s="3">
        <f t="shared" si="3"/>
        <v>1</v>
      </c>
      <c r="HD32" s="3">
        <f t="shared" si="3"/>
        <v>0</v>
      </c>
      <c r="HE32" s="3">
        <f t="shared" si="3"/>
        <v>18</v>
      </c>
      <c r="HF32" s="3">
        <f t="shared" si="3"/>
        <v>0</v>
      </c>
      <c r="HG32" s="3">
        <f t="shared" si="3"/>
        <v>0</v>
      </c>
      <c r="HH32" s="3">
        <f t="shared" si="3"/>
        <v>15</v>
      </c>
      <c r="HI32" s="3">
        <f t="shared" si="3"/>
        <v>3</v>
      </c>
      <c r="HJ32" s="3">
        <f t="shared" si="3"/>
        <v>0</v>
      </c>
      <c r="HK32" s="3">
        <f t="shared" si="3"/>
        <v>8</v>
      </c>
      <c r="HL32" s="3">
        <f t="shared" si="3"/>
        <v>10</v>
      </c>
      <c r="HM32" s="3">
        <f t="shared" si="3"/>
        <v>0</v>
      </c>
      <c r="HN32" s="3">
        <f t="shared" si="3"/>
        <v>18</v>
      </c>
      <c r="HO32" s="3">
        <f t="shared" si="3"/>
        <v>0</v>
      </c>
      <c r="HP32" s="3">
        <f t="shared" si="3"/>
        <v>0</v>
      </c>
      <c r="HQ32" s="3">
        <f t="shared" si="3"/>
        <v>18</v>
      </c>
      <c r="HR32" s="3">
        <f t="shared" si="3"/>
        <v>0</v>
      </c>
      <c r="HS32" s="3">
        <f t="shared" si="3"/>
        <v>0</v>
      </c>
      <c r="HT32" s="3">
        <f t="shared" si="3"/>
        <v>18</v>
      </c>
      <c r="HU32" s="3">
        <f t="shared" si="3"/>
        <v>0</v>
      </c>
      <c r="HV32" s="3">
        <f t="shared" si="3"/>
        <v>0</v>
      </c>
      <c r="HW32" s="3">
        <f t="shared" si="3"/>
        <v>18</v>
      </c>
      <c r="HX32" s="3">
        <f t="shared" si="3"/>
        <v>0</v>
      </c>
      <c r="HY32" s="3">
        <f t="shared" si="3"/>
        <v>0</v>
      </c>
      <c r="HZ32" s="3">
        <f t="shared" si="3"/>
        <v>10</v>
      </c>
      <c r="IA32" s="3">
        <f t="shared" si="3"/>
        <v>8</v>
      </c>
      <c r="IB32" s="3">
        <f t="shared" si="3"/>
        <v>0</v>
      </c>
      <c r="IC32" s="3">
        <f t="shared" si="3"/>
        <v>15</v>
      </c>
      <c r="ID32" s="3">
        <f t="shared" si="3"/>
        <v>3</v>
      </c>
      <c r="IE32" s="3">
        <f t="shared" si="3"/>
        <v>0</v>
      </c>
      <c r="IF32" s="3">
        <f t="shared" si="3"/>
        <v>11</v>
      </c>
      <c r="IG32" s="3">
        <f t="shared" si="3"/>
        <v>7</v>
      </c>
      <c r="IH32" s="3">
        <f t="shared" si="3"/>
        <v>0</v>
      </c>
      <c r="II32" s="3">
        <f t="shared" si="3"/>
        <v>18</v>
      </c>
      <c r="IJ32" s="3">
        <f t="shared" si="3"/>
        <v>0</v>
      </c>
      <c r="IK32" s="3">
        <f t="shared" si="3"/>
        <v>0</v>
      </c>
      <c r="IL32" s="3">
        <f t="shared" si="3"/>
        <v>18</v>
      </c>
      <c r="IM32" s="3">
        <f t="shared" si="3"/>
        <v>0</v>
      </c>
      <c r="IN32" s="3">
        <f t="shared" si="3"/>
        <v>0</v>
      </c>
      <c r="IO32" s="3">
        <f t="shared" si="3"/>
        <v>10</v>
      </c>
      <c r="IP32" s="3">
        <f t="shared" si="3"/>
        <v>8</v>
      </c>
      <c r="IQ32" s="3">
        <f t="shared" si="3"/>
        <v>0</v>
      </c>
      <c r="IR32" s="3">
        <f t="shared" si="3"/>
        <v>18</v>
      </c>
      <c r="IS32" s="3">
        <f t="shared" si="3"/>
        <v>0</v>
      </c>
      <c r="IT32" s="3">
        <f t="shared" si="3"/>
        <v>0</v>
      </c>
      <c r="IU32" s="3">
        <f t="shared" si="3"/>
        <v>18</v>
      </c>
      <c r="IV32" s="3">
        <f t="shared" si="3"/>
        <v>0</v>
      </c>
      <c r="IW32" s="3">
        <f t="shared" si="3"/>
        <v>0</v>
      </c>
      <c r="IX32" s="3">
        <f t="shared" si="3"/>
        <v>0</v>
      </c>
      <c r="IY32" s="3">
        <f t="shared" ref="IY32:LJ32" si="4">SUM(IY14:IY31)</f>
        <v>18</v>
      </c>
      <c r="IZ32" s="3">
        <f t="shared" si="4"/>
        <v>0</v>
      </c>
      <c r="JA32" s="3">
        <f t="shared" si="4"/>
        <v>9</v>
      </c>
      <c r="JB32" s="3">
        <f t="shared" si="4"/>
        <v>9</v>
      </c>
      <c r="JC32" s="3">
        <f t="shared" si="4"/>
        <v>0</v>
      </c>
      <c r="JD32" s="3">
        <f t="shared" si="4"/>
        <v>18</v>
      </c>
      <c r="JE32" s="3">
        <f t="shared" si="4"/>
        <v>0</v>
      </c>
      <c r="JF32" s="3">
        <f t="shared" si="4"/>
        <v>0</v>
      </c>
      <c r="JG32" s="3">
        <f t="shared" si="4"/>
        <v>0</v>
      </c>
      <c r="JH32" s="3">
        <f t="shared" si="4"/>
        <v>18</v>
      </c>
      <c r="JI32" s="3">
        <f t="shared" si="4"/>
        <v>0</v>
      </c>
      <c r="JJ32" s="3">
        <f t="shared" si="4"/>
        <v>11</v>
      </c>
      <c r="JK32" s="3">
        <f t="shared" si="4"/>
        <v>7</v>
      </c>
      <c r="JL32" s="3">
        <f t="shared" si="4"/>
        <v>0</v>
      </c>
      <c r="JM32" s="3">
        <f t="shared" si="4"/>
        <v>10</v>
      </c>
      <c r="JN32" s="3">
        <f t="shared" si="4"/>
        <v>8</v>
      </c>
      <c r="JO32" s="3">
        <f t="shared" si="4"/>
        <v>0</v>
      </c>
      <c r="JP32" s="3">
        <f t="shared" si="4"/>
        <v>0</v>
      </c>
      <c r="JQ32" s="3">
        <f t="shared" si="4"/>
        <v>18</v>
      </c>
      <c r="JR32" s="3">
        <f t="shared" si="4"/>
        <v>0</v>
      </c>
      <c r="JS32" s="3">
        <f t="shared" si="4"/>
        <v>10</v>
      </c>
      <c r="JT32" s="3">
        <f t="shared" si="4"/>
        <v>8</v>
      </c>
      <c r="JU32" s="3">
        <f t="shared" si="4"/>
        <v>0</v>
      </c>
      <c r="JV32" s="3">
        <f t="shared" si="4"/>
        <v>10</v>
      </c>
      <c r="JW32" s="3">
        <f t="shared" si="4"/>
        <v>8</v>
      </c>
      <c r="JX32" s="3">
        <f t="shared" si="4"/>
        <v>0</v>
      </c>
      <c r="JY32" s="3">
        <f t="shared" si="4"/>
        <v>15</v>
      </c>
      <c r="JZ32" s="3">
        <f t="shared" si="4"/>
        <v>3</v>
      </c>
      <c r="KA32" s="3">
        <f t="shared" si="4"/>
        <v>0</v>
      </c>
      <c r="KB32" s="3">
        <f t="shared" si="4"/>
        <v>0</v>
      </c>
      <c r="KC32" s="3">
        <f t="shared" si="4"/>
        <v>18</v>
      </c>
      <c r="KD32" s="3">
        <f t="shared" si="4"/>
        <v>0</v>
      </c>
      <c r="KE32" s="3">
        <f t="shared" si="4"/>
        <v>18</v>
      </c>
      <c r="KF32" s="3">
        <f t="shared" si="4"/>
        <v>0</v>
      </c>
      <c r="KG32" s="3">
        <f t="shared" si="4"/>
        <v>0</v>
      </c>
      <c r="KH32" s="3">
        <f t="shared" si="4"/>
        <v>10</v>
      </c>
      <c r="KI32" s="3">
        <f t="shared" si="4"/>
        <v>8</v>
      </c>
      <c r="KJ32" s="3">
        <f t="shared" si="4"/>
        <v>0</v>
      </c>
      <c r="KK32" s="3">
        <f t="shared" si="4"/>
        <v>18</v>
      </c>
      <c r="KL32" s="3">
        <f t="shared" si="4"/>
        <v>0</v>
      </c>
      <c r="KM32" s="3">
        <f t="shared" si="4"/>
        <v>0</v>
      </c>
      <c r="KN32" s="3">
        <f t="shared" si="4"/>
        <v>10</v>
      </c>
      <c r="KO32" s="3">
        <f t="shared" si="4"/>
        <v>8</v>
      </c>
      <c r="KP32" s="3">
        <f t="shared" si="4"/>
        <v>0</v>
      </c>
      <c r="KQ32" s="3">
        <f t="shared" si="4"/>
        <v>9</v>
      </c>
      <c r="KR32" s="3">
        <f t="shared" si="4"/>
        <v>9</v>
      </c>
      <c r="KS32" s="3">
        <f t="shared" si="4"/>
        <v>0</v>
      </c>
      <c r="KT32" s="3">
        <f t="shared" si="4"/>
        <v>10</v>
      </c>
      <c r="KU32" s="3">
        <f t="shared" si="4"/>
        <v>8</v>
      </c>
      <c r="KV32" s="3">
        <f t="shared" si="4"/>
        <v>0</v>
      </c>
      <c r="KW32" s="3">
        <f t="shared" si="4"/>
        <v>9</v>
      </c>
      <c r="KX32" s="3">
        <f t="shared" si="4"/>
        <v>9</v>
      </c>
      <c r="KY32" s="3">
        <f t="shared" si="4"/>
        <v>0</v>
      </c>
      <c r="KZ32" s="3">
        <f t="shared" si="4"/>
        <v>18</v>
      </c>
      <c r="LA32" s="3">
        <f t="shared" si="4"/>
        <v>0</v>
      </c>
      <c r="LB32" s="3">
        <f t="shared" si="4"/>
        <v>0</v>
      </c>
      <c r="LC32" s="3">
        <f t="shared" si="4"/>
        <v>10</v>
      </c>
      <c r="LD32" s="3">
        <f t="shared" si="4"/>
        <v>8</v>
      </c>
      <c r="LE32" s="3">
        <f t="shared" si="4"/>
        <v>0</v>
      </c>
      <c r="LF32" s="3">
        <f t="shared" si="4"/>
        <v>18</v>
      </c>
      <c r="LG32" s="3">
        <f t="shared" si="4"/>
        <v>0</v>
      </c>
      <c r="LH32" s="3">
        <f t="shared" si="4"/>
        <v>0</v>
      </c>
      <c r="LI32" s="3">
        <f t="shared" si="4"/>
        <v>16</v>
      </c>
      <c r="LJ32" s="3">
        <f t="shared" si="4"/>
        <v>2</v>
      </c>
      <c r="LK32" s="3">
        <f t="shared" ref="LK32:NV32" si="5">SUM(LK14:LK31)</f>
        <v>0</v>
      </c>
      <c r="LL32" s="3">
        <f t="shared" si="5"/>
        <v>18</v>
      </c>
      <c r="LM32" s="3">
        <f t="shared" si="5"/>
        <v>0</v>
      </c>
      <c r="LN32" s="3">
        <f t="shared" si="5"/>
        <v>0</v>
      </c>
      <c r="LO32" s="3">
        <f t="shared" si="5"/>
        <v>10</v>
      </c>
      <c r="LP32" s="3">
        <f t="shared" si="5"/>
        <v>8</v>
      </c>
      <c r="LQ32" s="3">
        <f t="shared" si="5"/>
        <v>0</v>
      </c>
      <c r="LR32" s="3">
        <f t="shared" si="5"/>
        <v>11</v>
      </c>
      <c r="LS32" s="3">
        <f t="shared" si="5"/>
        <v>7</v>
      </c>
      <c r="LT32" s="3">
        <f t="shared" si="5"/>
        <v>0</v>
      </c>
      <c r="LU32" s="3">
        <f t="shared" si="5"/>
        <v>16</v>
      </c>
      <c r="LV32" s="3">
        <f t="shared" si="5"/>
        <v>2</v>
      </c>
      <c r="LW32" s="3">
        <f t="shared" si="5"/>
        <v>0</v>
      </c>
      <c r="LX32" s="3">
        <f t="shared" si="5"/>
        <v>18</v>
      </c>
      <c r="LY32" s="3">
        <f t="shared" si="5"/>
        <v>0</v>
      </c>
      <c r="LZ32" s="3">
        <f t="shared" si="5"/>
        <v>0</v>
      </c>
      <c r="MA32" s="3">
        <f t="shared" si="5"/>
        <v>0</v>
      </c>
      <c r="MB32" s="3">
        <f t="shared" si="5"/>
        <v>18</v>
      </c>
      <c r="MC32" s="3">
        <f t="shared" si="5"/>
        <v>0</v>
      </c>
      <c r="MD32" s="3">
        <f t="shared" si="5"/>
        <v>11</v>
      </c>
      <c r="ME32" s="3">
        <f t="shared" si="5"/>
        <v>7</v>
      </c>
      <c r="MF32" s="3">
        <f t="shared" si="5"/>
        <v>0</v>
      </c>
      <c r="MG32" s="3">
        <f t="shared" si="5"/>
        <v>17</v>
      </c>
      <c r="MH32" s="3">
        <f t="shared" si="5"/>
        <v>1</v>
      </c>
      <c r="MI32" s="3">
        <f t="shared" si="5"/>
        <v>0</v>
      </c>
      <c r="MJ32" s="3">
        <f t="shared" si="5"/>
        <v>18</v>
      </c>
      <c r="MK32" s="3">
        <f t="shared" si="5"/>
        <v>0</v>
      </c>
      <c r="ML32" s="3">
        <f t="shared" si="5"/>
        <v>0</v>
      </c>
      <c r="MM32" s="3">
        <f t="shared" si="5"/>
        <v>18</v>
      </c>
      <c r="MN32" s="3">
        <f t="shared" si="5"/>
        <v>0</v>
      </c>
      <c r="MO32" s="3">
        <f t="shared" si="5"/>
        <v>0</v>
      </c>
    </row>
    <row r="33" spans="1:353" ht="39" customHeight="1" x14ac:dyDescent="0.3">
      <c r="A33" s="88" t="s">
        <v>3150</v>
      </c>
      <c r="B33" s="89"/>
      <c r="C33" s="11">
        <f>C32/18%</f>
        <v>100</v>
      </c>
      <c r="D33" s="11">
        <f t="shared" ref="D33:BO33" si="6">D32/18%</f>
        <v>0</v>
      </c>
      <c r="E33" s="11">
        <f t="shared" si="6"/>
        <v>0</v>
      </c>
      <c r="F33" s="11">
        <f t="shared" si="6"/>
        <v>100</v>
      </c>
      <c r="G33" s="11">
        <f t="shared" si="6"/>
        <v>0</v>
      </c>
      <c r="H33" s="11">
        <f t="shared" si="6"/>
        <v>0</v>
      </c>
      <c r="I33" s="11">
        <f t="shared" si="6"/>
        <v>100</v>
      </c>
      <c r="J33" s="11">
        <f t="shared" si="6"/>
        <v>0</v>
      </c>
      <c r="K33" s="11">
        <f t="shared" si="6"/>
        <v>0</v>
      </c>
      <c r="L33" s="11">
        <f t="shared" si="6"/>
        <v>100</v>
      </c>
      <c r="M33" s="11">
        <f t="shared" si="6"/>
        <v>0</v>
      </c>
      <c r="N33" s="11">
        <f t="shared" si="6"/>
        <v>0</v>
      </c>
      <c r="O33" s="11">
        <f t="shared" si="6"/>
        <v>100</v>
      </c>
      <c r="P33" s="11">
        <f t="shared" si="6"/>
        <v>0</v>
      </c>
      <c r="Q33" s="11">
        <f t="shared" si="6"/>
        <v>0</v>
      </c>
      <c r="R33" s="11">
        <f t="shared" si="6"/>
        <v>100</v>
      </c>
      <c r="S33" s="11">
        <f t="shared" si="6"/>
        <v>0</v>
      </c>
      <c r="T33" s="11">
        <f t="shared" si="6"/>
        <v>0</v>
      </c>
      <c r="U33" s="11">
        <f t="shared" si="6"/>
        <v>100</v>
      </c>
      <c r="V33" s="11">
        <f t="shared" si="6"/>
        <v>0</v>
      </c>
      <c r="W33" s="11">
        <f t="shared" si="6"/>
        <v>0</v>
      </c>
      <c r="X33" s="11">
        <f t="shared" si="6"/>
        <v>94.444444444444443</v>
      </c>
      <c r="Y33" s="11">
        <f t="shared" si="6"/>
        <v>5.5555555555555554</v>
      </c>
      <c r="Z33" s="11">
        <f t="shared" si="6"/>
        <v>0</v>
      </c>
      <c r="AA33" s="11">
        <f t="shared" si="6"/>
        <v>100</v>
      </c>
      <c r="AB33" s="11">
        <f t="shared" si="6"/>
        <v>0</v>
      </c>
      <c r="AC33" s="11">
        <f t="shared" si="6"/>
        <v>0</v>
      </c>
      <c r="AD33" s="11">
        <f t="shared" si="6"/>
        <v>61.111111111111114</v>
      </c>
      <c r="AE33" s="11">
        <f t="shared" si="6"/>
        <v>38.888888888888893</v>
      </c>
      <c r="AF33" s="11">
        <f t="shared" si="6"/>
        <v>0</v>
      </c>
      <c r="AG33" s="11">
        <f t="shared" si="6"/>
        <v>94.444444444444443</v>
      </c>
      <c r="AH33" s="11">
        <f t="shared" si="6"/>
        <v>5.5555555555555554</v>
      </c>
      <c r="AI33" s="11">
        <f t="shared" si="6"/>
        <v>0</v>
      </c>
      <c r="AJ33" s="11">
        <f t="shared" si="6"/>
        <v>100</v>
      </c>
      <c r="AK33" s="11">
        <f t="shared" si="6"/>
        <v>0</v>
      </c>
      <c r="AL33" s="11">
        <f t="shared" si="6"/>
        <v>0</v>
      </c>
      <c r="AM33" s="11">
        <f t="shared" si="6"/>
        <v>100</v>
      </c>
      <c r="AN33" s="11">
        <f t="shared" si="6"/>
        <v>0</v>
      </c>
      <c r="AO33" s="11">
        <f t="shared" si="6"/>
        <v>0</v>
      </c>
      <c r="AP33" s="11">
        <f t="shared" si="6"/>
        <v>100</v>
      </c>
      <c r="AQ33" s="11">
        <f t="shared" si="6"/>
        <v>0</v>
      </c>
      <c r="AR33" s="11">
        <f t="shared" si="6"/>
        <v>0</v>
      </c>
      <c r="AS33" s="11">
        <f t="shared" si="6"/>
        <v>55.555555555555557</v>
      </c>
      <c r="AT33" s="11">
        <f t="shared" si="6"/>
        <v>44.444444444444443</v>
      </c>
      <c r="AU33" s="11">
        <f t="shared" si="6"/>
        <v>0</v>
      </c>
      <c r="AV33" s="11">
        <f t="shared" si="6"/>
        <v>72.222222222222229</v>
      </c>
      <c r="AW33" s="11">
        <f t="shared" si="6"/>
        <v>27.777777777777779</v>
      </c>
      <c r="AX33" s="11">
        <f t="shared" si="6"/>
        <v>0</v>
      </c>
      <c r="AY33" s="11">
        <f t="shared" si="6"/>
        <v>100</v>
      </c>
      <c r="AZ33" s="11">
        <f t="shared" si="6"/>
        <v>0</v>
      </c>
      <c r="BA33" s="11">
        <f t="shared" si="6"/>
        <v>0</v>
      </c>
      <c r="BB33" s="11">
        <f t="shared" si="6"/>
        <v>100</v>
      </c>
      <c r="BC33" s="11">
        <f t="shared" si="6"/>
        <v>0</v>
      </c>
      <c r="BD33" s="11">
        <f t="shared" si="6"/>
        <v>0</v>
      </c>
      <c r="BE33" s="11">
        <f t="shared" si="6"/>
        <v>94.444444444444443</v>
      </c>
      <c r="BF33" s="11">
        <f t="shared" si="6"/>
        <v>5.5555555555555554</v>
      </c>
      <c r="BG33" s="11">
        <f t="shared" si="6"/>
        <v>0</v>
      </c>
      <c r="BH33" s="11">
        <f t="shared" si="6"/>
        <v>72.222222222222229</v>
      </c>
      <c r="BI33" s="11">
        <f t="shared" si="6"/>
        <v>27.777777777777779</v>
      </c>
      <c r="BJ33" s="11">
        <f t="shared" si="6"/>
        <v>0</v>
      </c>
      <c r="BK33" s="11">
        <f t="shared" si="6"/>
        <v>100</v>
      </c>
      <c r="BL33" s="11">
        <f t="shared" si="6"/>
        <v>0</v>
      </c>
      <c r="BM33" s="11">
        <f t="shared" si="6"/>
        <v>0</v>
      </c>
      <c r="BN33" s="11">
        <f t="shared" si="6"/>
        <v>100</v>
      </c>
      <c r="BO33" s="11">
        <f t="shared" si="6"/>
        <v>0</v>
      </c>
      <c r="BP33" s="11">
        <f t="shared" ref="BP33:EA33" si="7">BP32/18%</f>
        <v>0</v>
      </c>
      <c r="BQ33" s="11">
        <f t="shared" si="7"/>
        <v>100</v>
      </c>
      <c r="BR33" s="11">
        <f t="shared" si="7"/>
        <v>0</v>
      </c>
      <c r="BS33" s="11">
        <f t="shared" si="7"/>
        <v>0</v>
      </c>
      <c r="BT33" s="11">
        <f t="shared" si="7"/>
        <v>83.333333333333343</v>
      </c>
      <c r="BU33" s="11">
        <f t="shared" si="7"/>
        <v>16.666666666666668</v>
      </c>
      <c r="BV33" s="11">
        <f t="shared" si="7"/>
        <v>0</v>
      </c>
      <c r="BW33" s="11">
        <f t="shared" si="7"/>
        <v>100</v>
      </c>
      <c r="BX33" s="11">
        <f t="shared" si="7"/>
        <v>0</v>
      </c>
      <c r="BY33" s="11">
        <f t="shared" si="7"/>
        <v>0</v>
      </c>
      <c r="BZ33" s="11">
        <f t="shared" si="7"/>
        <v>100</v>
      </c>
      <c r="CA33" s="11">
        <f t="shared" si="7"/>
        <v>0</v>
      </c>
      <c r="CB33" s="11">
        <f t="shared" si="7"/>
        <v>0</v>
      </c>
      <c r="CC33" s="11">
        <f t="shared" si="7"/>
        <v>100</v>
      </c>
      <c r="CD33" s="11">
        <f t="shared" si="7"/>
        <v>0</v>
      </c>
      <c r="CE33" s="11">
        <f t="shared" si="7"/>
        <v>0</v>
      </c>
      <c r="CF33" s="11">
        <f t="shared" si="7"/>
        <v>100</v>
      </c>
      <c r="CG33" s="11">
        <f t="shared" si="7"/>
        <v>0</v>
      </c>
      <c r="CH33" s="11">
        <f t="shared" si="7"/>
        <v>0</v>
      </c>
      <c r="CI33" s="11">
        <f t="shared" si="7"/>
        <v>100</v>
      </c>
      <c r="CJ33" s="11">
        <f t="shared" si="7"/>
        <v>0</v>
      </c>
      <c r="CK33" s="11">
        <f t="shared" si="7"/>
        <v>0</v>
      </c>
      <c r="CL33" s="11">
        <f t="shared" si="7"/>
        <v>83.333333333333343</v>
      </c>
      <c r="CM33" s="11">
        <f t="shared" si="7"/>
        <v>16.666666666666668</v>
      </c>
      <c r="CN33" s="11">
        <f t="shared" si="7"/>
        <v>0</v>
      </c>
      <c r="CO33" s="11">
        <f t="shared" si="7"/>
        <v>100</v>
      </c>
      <c r="CP33" s="11">
        <f t="shared" si="7"/>
        <v>0</v>
      </c>
      <c r="CQ33" s="11">
        <f t="shared" si="7"/>
        <v>0</v>
      </c>
      <c r="CR33" s="11">
        <f t="shared" si="7"/>
        <v>100</v>
      </c>
      <c r="CS33" s="11">
        <f t="shared" si="7"/>
        <v>0</v>
      </c>
      <c r="CT33" s="11">
        <f t="shared" si="7"/>
        <v>0</v>
      </c>
      <c r="CU33" s="11">
        <f t="shared" si="7"/>
        <v>100</v>
      </c>
      <c r="CV33" s="11">
        <f t="shared" si="7"/>
        <v>0</v>
      </c>
      <c r="CW33" s="11">
        <f t="shared" si="7"/>
        <v>0</v>
      </c>
      <c r="CX33" s="11">
        <f t="shared" si="7"/>
        <v>44.444444444444443</v>
      </c>
      <c r="CY33" s="11">
        <f t="shared" si="7"/>
        <v>55.555555555555557</v>
      </c>
      <c r="CZ33" s="11">
        <f t="shared" si="7"/>
        <v>0</v>
      </c>
      <c r="DA33" s="11">
        <f t="shared" si="7"/>
        <v>88.888888888888886</v>
      </c>
      <c r="DB33" s="11">
        <f t="shared" si="7"/>
        <v>11.111111111111111</v>
      </c>
      <c r="DC33" s="11">
        <f t="shared" si="7"/>
        <v>0</v>
      </c>
      <c r="DD33" s="11">
        <f t="shared" si="7"/>
        <v>50</v>
      </c>
      <c r="DE33" s="11">
        <f t="shared" si="7"/>
        <v>50</v>
      </c>
      <c r="DF33" s="11">
        <f t="shared" si="7"/>
        <v>0</v>
      </c>
      <c r="DG33" s="11">
        <f t="shared" si="7"/>
        <v>88.888888888888886</v>
      </c>
      <c r="DH33" s="11">
        <f t="shared" si="7"/>
        <v>11.111111111111111</v>
      </c>
      <c r="DI33" s="11">
        <f t="shared" si="7"/>
        <v>0</v>
      </c>
      <c r="DJ33" s="11">
        <f t="shared" si="7"/>
        <v>44.444444444444443</v>
      </c>
      <c r="DK33" s="11">
        <f t="shared" si="7"/>
        <v>55.555555555555557</v>
      </c>
      <c r="DL33" s="11">
        <f t="shared" si="7"/>
        <v>0</v>
      </c>
      <c r="DM33" s="11">
        <f t="shared" si="7"/>
        <v>44.444444444444443</v>
      </c>
      <c r="DN33" s="11">
        <f t="shared" si="7"/>
        <v>55.555555555555557</v>
      </c>
      <c r="DO33" s="11">
        <f t="shared" si="7"/>
        <v>0</v>
      </c>
      <c r="DP33" s="11">
        <f t="shared" si="7"/>
        <v>100</v>
      </c>
      <c r="DQ33" s="11">
        <f t="shared" si="7"/>
        <v>0</v>
      </c>
      <c r="DR33" s="11">
        <f t="shared" si="7"/>
        <v>0</v>
      </c>
      <c r="DS33" s="11">
        <f t="shared" si="7"/>
        <v>55.555555555555557</v>
      </c>
      <c r="DT33" s="11">
        <f t="shared" si="7"/>
        <v>44.444444444444443</v>
      </c>
      <c r="DU33" s="11">
        <f t="shared" si="7"/>
        <v>0</v>
      </c>
      <c r="DV33" s="11">
        <f t="shared" si="7"/>
        <v>0</v>
      </c>
      <c r="DW33" s="11">
        <f t="shared" si="7"/>
        <v>100</v>
      </c>
      <c r="DX33" s="11">
        <f t="shared" si="7"/>
        <v>0</v>
      </c>
      <c r="DY33" s="11">
        <f t="shared" si="7"/>
        <v>100</v>
      </c>
      <c r="DZ33" s="11">
        <f t="shared" si="7"/>
        <v>0</v>
      </c>
      <c r="EA33" s="11">
        <f t="shared" si="7"/>
        <v>0</v>
      </c>
      <c r="EB33" s="11">
        <f t="shared" ref="EB33:GM33" si="8">EB32/18%</f>
        <v>94.444444444444443</v>
      </c>
      <c r="EC33" s="11">
        <f t="shared" si="8"/>
        <v>5.5555555555555554</v>
      </c>
      <c r="ED33" s="11">
        <f t="shared" si="8"/>
        <v>0</v>
      </c>
      <c r="EE33" s="11">
        <f t="shared" si="8"/>
        <v>100</v>
      </c>
      <c r="EF33" s="11">
        <f t="shared" si="8"/>
        <v>0</v>
      </c>
      <c r="EG33" s="11">
        <f t="shared" si="8"/>
        <v>0</v>
      </c>
      <c r="EH33" s="11">
        <f t="shared" si="8"/>
        <v>88.888888888888886</v>
      </c>
      <c r="EI33" s="11">
        <f t="shared" si="8"/>
        <v>11.111111111111111</v>
      </c>
      <c r="EJ33" s="11">
        <f t="shared" si="8"/>
        <v>0</v>
      </c>
      <c r="EK33" s="11">
        <f t="shared" si="8"/>
        <v>100</v>
      </c>
      <c r="EL33" s="11">
        <f t="shared" si="8"/>
        <v>0</v>
      </c>
      <c r="EM33" s="11">
        <f t="shared" si="8"/>
        <v>0</v>
      </c>
      <c r="EN33" s="11">
        <f t="shared" si="8"/>
        <v>100</v>
      </c>
      <c r="EO33" s="11">
        <f t="shared" si="8"/>
        <v>0</v>
      </c>
      <c r="EP33" s="11">
        <f t="shared" si="8"/>
        <v>0</v>
      </c>
      <c r="EQ33" s="11">
        <f t="shared" si="8"/>
        <v>94.444444444444443</v>
      </c>
      <c r="ER33" s="11">
        <f t="shared" si="8"/>
        <v>5.5555555555555554</v>
      </c>
      <c r="ES33" s="11">
        <f t="shared" si="8"/>
        <v>0</v>
      </c>
      <c r="ET33" s="11">
        <f t="shared" si="8"/>
        <v>61.111111111111114</v>
      </c>
      <c r="EU33" s="11">
        <f t="shared" si="8"/>
        <v>38.888888888888893</v>
      </c>
      <c r="EV33" s="11">
        <f t="shared" si="8"/>
        <v>0</v>
      </c>
      <c r="EW33" s="11">
        <f t="shared" si="8"/>
        <v>83.333333333333343</v>
      </c>
      <c r="EX33" s="11">
        <f t="shared" si="8"/>
        <v>16.666666666666668</v>
      </c>
      <c r="EY33" s="11">
        <f t="shared" si="8"/>
        <v>0</v>
      </c>
      <c r="EZ33" s="11">
        <f t="shared" si="8"/>
        <v>88.888888888888886</v>
      </c>
      <c r="FA33" s="11">
        <f t="shared" si="8"/>
        <v>11.111111111111111</v>
      </c>
      <c r="FB33" s="11">
        <f t="shared" si="8"/>
        <v>0</v>
      </c>
      <c r="FC33" s="11">
        <f t="shared" si="8"/>
        <v>94.444444444444443</v>
      </c>
      <c r="FD33" s="11">
        <f t="shared" si="8"/>
        <v>5.5555555555555554</v>
      </c>
      <c r="FE33" s="11">
        <f t="shared" si="8"/>
        <v>0</v>
      </c>
      <c r="FF33" s="11">
        <f t="shared" si="8"/>
        <v>100</v>
      </c>
      <c r="FG33" s="11">
        <f t="shared" si="8"/>
        <v>0</v>
      </c>
      <c r="FH33" s="11">
        <f t="shared" si="8"/>
        <v>0</v>
      </c>
      <c r="FI33" s="11">
        <f t="shared" si="8"/>
        <v>66.666666666666671</v>
      </c>
      <c r="FJ33" s="11">
        <f t="shared" si="8"/>
        <v>33.333333333333336</v>
      </c>
      <c r="FK33" s="11">
        <f t="shared" si="8"/>
        <v>0</v>
      </c>
      <c r="FL33" s="11">
        <f t="shared" si="8"/>
        <v>100</v>
      </c>
      <c r="FM33" s="11">
        <f t="shared" si="8"/>
        <v>0</v>
      </c>
      <c r="FN33" s="11">
        <f t="shared" si="8"/>
        <v>0</v>
      </c>
      <c r="FO33" s="11">
        <f t="shared" si="8"/>
        <v>83.333333333333343</v>
      </c>
      <c r="FP33" s="11">
        <f t="shared" si="8"/>
        <v>16.666666666666668</v>
      </c>
      <c r="FQ33" s="11">
        <f t="shared" si="8"/>
        <v>0</v>
      </c>
      <c r="FR33" s="11">
        <f t="shared" si="8"/>
        <v>100</v>
      </c>
      <c r="FS33" s="11">
        <f t="shared" si="8"/>
        <v>0</v>
      </c>
      <c r="FT33" s="11">
        <f t="shared" si="8"/>
        <v>0</v>
      </c>
      <c r="FU33" s="11">
        <f t="shared" si="8"/>
        <v>50</v>
      </c>
      <c r="FV33" s="11">
        <f t="shared" si="8"/>
        <v>50</v>
      </c>
      <c r="FW33" s="11">
        <f t="shared" si="8"/>
        <v>0</v>
      </c>
      <c r="FX33" s="11">
        <f t="shared" si="8"/>
        <v>100</v>
      </c>
      <c r="FY33" s="11">
        <f t="shared" si="8"/>
        <v>0</v>
      </c>
      <c r="FZ33" s="11">
        <f t="shared" si="8"/>
        <v>0</v>
      </c>
      <c r="GA33" s="11">
        <f t="shared" si="8"/>
        <v>44.444444444444443</v>
      </c>
      <c r="GB33" s="11">
        <f t="shared" si="8"/>
        <v>55.555555555555557</v>
      </c>
      <c r="GC33" s="11">
        <f t="shared" si="8"/>
        <v>0</v>
      </c>
      <c r="GD33" s="11">
        <f t="shared" si="8"/>
        <v>88.888888888888886</v>
      </c>
      <c r="GE33" s="11">
        <f t="shared" si="8"/>
        <v>11.111111111111111</v>
      </c>
      <c r="GF33" s="11">
        <f t="shared" si="8"/>
        <v>0</v>
      </c>
      <c r="GG33" s="11">
        <f t="shared" si="8"/>
        <v>77.777777777777786</v>
      </c>
      <c r="GH33" s="11">
        <f t="shared" si="8"/>
        <v>22.222222222222221</v>
      </c>
      <c r="GI33" s="11">
        <f t="shared" si="8"/>
        <v>0</v>
      </c>
      <c r="GJ33" s="11">
        <f t="shared" si="8"/>
        <v>0</v>
      </c>
      <c r="GK33" s="11">
        <f t="shared" si="8"/>
        <v>83.333333333333343</v>
      </c>
      <c r="GL33" s="11">
        <f t="shared" si="8"/>
        <v>16.666666666666668</v>
      </c>
      <c r="GM33" s="11">
        <f t="shared" si="8"/>
        <v>100</v>
      </c>
      <c r="GN33" s="11">
        <f t="shared" ref="GN33:IY33" si="9">GN32/18%</f>
        <v>0</v>
      </c>
      <c r="GO33" s="11">
        <f t="shared" si="9"/>
        <v>0</v>
      </c>
      <c r="GP33" s="11">
        <f t="shared" si="9"/>
        <v>94.444444444444443</v>
      </c>
      <c r="GQ33" s="11">
        <f t="shared" si="9"/>
        <v>5.5555555555555554</v>
      </c>
      <c r="GR33" s="11">
        <f t="shared" si="9"/>
        <v>0</v>
      </c>
      <c r="GS33" s="11">
        <f t="shared" si="9"/>
        <v>100</v>
      </c>
      <c r="GT33" s="11">
        <f t="shared" si="9"/>
        <v>0</v>
      </c>
      <c r="GU33" s="11">
        <f t="shared" si="9"/>
        <v>0</v>
      </c>
      <c r="GV33" s="11">
        <f t="shared" si="9"/>
        <v>94.444444444444443</v>
      </c>
      <c r="GW33" s="11">
        <f t="shared" si="9"/>
        <v>5.5555555555555554</v>
      </c>
      <c r="GX33" s="11">
        <f t="shared" si="9"/>
        <v>0</v>
      </c>
      <c r="GY33" s="11">
        <f t="shared" si="9"/>
        <v>88.888888888888886</v>
      </c>
      <c r="GZ33" s="11">
        <f t="shared" si="9"/>
        <v>11.111111111111111</v>
      </c>
      <c r="HA33" s="11">
        <f t="shared" si="9"/>
        <v>0</v>
      </c>
      <c r="HB33" s="11">
        <f t="shared" si="9"/>
        <v>94.444444444444443</v>
      </c>
      <c r="HC33" s="11">
        <f t="shared" si="9"/>
        <v>5.5555555555555554</v>
      </c>
      <c r="HD33" s="11">
        <f t="shared" si="9"/>
        <v>0</v>
      </c>
      <c r="HE33" s="11">
        <f t="shared" si="9"/>
        <v>100</v>
      </c>
      <c r="HF33" s="11">
        <f t="shared" si="9"/>
        <v>0</v>
      </c>
      <c r="HG33" s="11">
        <f t="shared" si="9"/>
        <v>0</v>
      </c>
      <c r="HH33" s="11">
        <f t="shared" si="9"/>
        <v>83.333333333333343</v>
      </c>
      <c r="HI33" s="11">
        <f t="shared" si="9"/>
        <v>16.666666666666668</v>
      </c>
      <c r="HJ33" s="11">
        <f t="shared" si="9"/>
        <v>0</v>
      </c>
      <c r="HK33" s="11">
        <f t="shared" si="9"/>
        <v>44.444444444444443</v>
      </c>
      <c r="HL33" s="11">
        <f t="shared" si="9"/>
        <v>55.555555555555557</v>
      </c>
      <c r="HM33" s="11">
        <f t="shared" si="9"/>
        <v>0</v>
      </c>
      <c r="HN33" s="11">
        <f t="shared" si="9"/>
        <v>100</v>
      </c>
      <c r="HO33" s="11">
        <f t="shared" si="9"/>
        <v>0</v>
      </c>
      <c r="HP33" s="11">
        <f t="shared" si="9"/>
        <v>0</v>
      </c>
      <c r="HQ33" s="11">
        <f t="shared" si="9"/>
        <v>100</v>
      </c>
      <c r="HR33" s="11">
        <f t="shared" si="9"/>
        <v>0</v>
      </c>
      <c r="HS33" s="11">
        <f t="shared" si="9"/>
        <v>0</v>
      </c>
      <c r="HT33" s="11">
        <f t="shared" si="9"/>
        <v>100</v>
      </c>
      <c r="HU33" s="11">
        <f t="shared" si="9"/>
        <v>0</v>
      </c>
      <c r="HV33" s="11">
        <f t="shared" si="9"/>
        <v>0</v>
      </c>
      <c r="HW33" s="11">
        <f t="shared" si="9"/>
        <v>100</v>
      </c>
      <c r="HX33" s="11">
        <f t="shared" si="9"/>
        <v>0</v>
      </c>
      <c r="HY33" s="11">
        <f t="shared" si="9"/>
        <v>0</v>
      </c>
      <c r="HZ33" s="11">
        <f t="shared" si="9"/>
        <v>55.555555555555557</v>
      </c>
      <c r="IA33" s="11">
        <f t="shared" si="9"/>
        <v>44.444444444444443</v>
      </c>
      <c r="IB33" s="11">
        <f t="shared" si="9"/>
        <v>0</v>
      </c>
      <c r="IC33" s="11">
        <f t="shared" si="9"/>
        <v>83.333333333333343</v>
      </c>
      <c r="ID33" s="11">
        <f t="shared" si="9"/>
        <v>16.666666666666668</v>
      </c>
      <c r="IE33" s="11">
        <f t="shared" si="9"/>
        <v>0</v>
      </c>
      <c r="IF33" s="11">
        <f t="shared" si="9"/>
        <v>61.111111111111114</v>
      </c>
      <c r="IG33" s="11">
        <f t="shared" si="9"/>
        <v>38.888888888888893</v>
      </c>
      <c r="IH33" s="11">
        <f t="shared" si="9"/>
        <v>0</v>
      </c>
      <c r="II33" s="11">
        <f t="shared" si="9"/>
        <v>100</v>
      </c>
      <c r="IJ33" s="11">
        <f t="shared" si="9"/>
        <v>0</v>
      </c>
      <c r="IK33" s="11">
        <f t="shared" si="9"/>
        <v>0</v>
      </c>
      <c r="IL33" s="11">
        <f t="shared" si="9"/>
        <v>100</v>
      </c>
      <c r="IM33" s="11">
        <f t="shared" si="9"/>
        <v>0</v>
      </c>
      <c r="IN33" s="11">
        <f t="shared" si="9"/>
        <v>0</v>
      </c>
      <c r="IO33" s="11">
        <f t="shared" si="9"/>
        <v>55.555555555555557</v>
      </c>
      <c r="IP33" s="11">
        <f t="shared" si="9"/>
        <v>44.444444444444443</v>
      </c>
      <c r="IQ33" s="11">
        <f t="shared" si="9"/>
        <v>0</v>
      </c>
      <c r="IR33" s="11">
        <f t="shared" si="9"/>
        <v>100</v>
      </c>
      <c r="IS33" s="11">
        <f t="shared" si="9"/>
        <v>0</v>
      </c>
      <c r="IT33" s="11">
        <f t="shared" si="9"/>
        <v>0</v>
      </c>
      <c r="IU33" s="11">
        <f t="shared" si="9"/>
        <v>100</v>
      </c>
      <c r="IV33" s="11">
        <f t="shared" si="9"/>
        <v>0</v>
      </c>
      <c r="IW33" s="11">
        <f t="shared" si="9"/>
        <v>0</v>
      </c>
      <c r="IX33" s="11">
        <f t="shared" si="9"/>
        <v>0</v>
      </c>
      <c r="IY33" s="11">
        <f t="shared" si="9"/>
        <v>100</v>
      </c>
      <c r="IZ33" s="11">
        <f t="shared" ref="IZ33:LK33" si="10">IZ32/18%</f>
        <v>0</v>
      </c>
      <c r="JA33" s="11">
        <f t="shared" si="10"/>
        <v>50</v>
      </c>
      <c r="JB33" s="11">
        <f t="shared" si="10"/>
        <v>50</v>
      </c>
      <c r="JC33" s="11">
        <f t="shared" si="10"/>
        <v>0</v>
      </c>
      <c r="JD33" s="11">
        <f t="shared" si="10"/>
        <v>100</v>
      </c>
      <c r="JE33" s="11">
        <f t="shared" si="10"/>
        <v>0</v>
      </c>
      <c r="JF33" s="11">
        <f t="shared" si="10"/>
        <v>0</v>
      </c>
      <c r="JG33" s="11">
        <f t="shared" si="10"/>
        <v>0</v>
      </c>
      <c r="JH33" s="11">
        <f t="shared" si="10"/>
        <v>100</v>
      </c>
      <c r="JI33" s="11">
        <f t="shared" si="10"/>
        <v>0</v>
      </c>
      <c r="JJ33" s="11">
        <f t="shared" si="10"/>
        <v>61.111111111111114</v>
      </c>
      <c r="JK33" s="11">
        <f t="shared" si="10"/>
        <v>38.888888888888893</v>
      </c>
      <c r="JL33" s="11">
        <f t="shared" si="10"/>
        <v>0</v>
      </c>
      <c r="JM33" s="11">
        <f t="shared" si="10"/>
        <v>55.555555555555557</v>
      </c>
      <c r="JN33" s="11">
        <f t="shared" si="10"/>
        <v>44.444444444444443</v>
      </c>
      <c r="JO33" s="11">
        <f t="shared" si="10"/>
        <v>0</v>
      </c>
      <c r="JP33" s="11">
        <f t="shared" si="10"/>
        <v>0</v>
      </c>
      <c r="JQ33" s="11">
        <f t="shared" si="10"/>
        <v>100</v>
      </c>
      <c r="JR33" s="11">
        <f t="shared" si="10"/>
        <v>0</v>
      </c>
      <c r="JS33" s="11">
        <f t="shared" si="10"/>
        <v>55.555555555555557</v>
      </c>
      <c r="JT33" s="11">
        <f t="shared" si="10"/>
        <v>44.444444444444443</v>
      </c>
      <c r="JU33" s="11">
        <f t="shared" si="10"/>
        <v>0</v>
      </c>
      <c r="JV33" s="11">
        <f t="shared" si="10"/>
        <v>55.555555555555557</v>
      </c>
      <c r="JW33" s="11">
        <f t="shared" si="10"/>
        <v>44.444444444444443</v>
      </c>
      <c r="JX33" s="11">
        <f t="shared" si="10"/>
        <v>0</v>
      </c>
      <c r="JY33" s="11">
        <f t="shared" si="10"/>
        <v>83.333333333333343</v>
      </c>
      <c r="JZ33" s="11">
        <f t="shared" si="10"/>
        <v>16.666666666666668</v>
      </c>
      <c r="KA33" s="11">
        <f t="shared" si="10"/>
        <v>0</v>
      </c>
      <c r="KB33" s="11">
        <f t="shared" si="10"/>
        <v>0</v>
      </c>
      <c r="KC33" s="11">
        <f t="shared" si="10"/>
        <v>100</v>
      </c>
      <c r="KD33" s="11">
        <f t="shared" si="10"/>
        <v>0</v>
      </c>
      <c r="KE33" s="11">
        <f t="shared" si="10"/>
        <v>100</v>
      </c>
      <c r="KF33" s="11">
        <f t="shared" si="10"/>
        <v>0</v>
      </c>
      <c r="KG33" s="11">
        <f t="shared" si="10"/>
        <v>0</v>
      </c>
      <c r="KH33" s="11">
        <f t="shared" si="10"/>
        <v>55.555555555555557</v>
      </c>
      <c r="KI33" s="11">
        <f t="shared" si="10"/>
        <v>44.444444444444443</v>
      </c>
      <c r="KJ33" s="11">
        <f t="shared" si="10"/>
        <v>0</v>
      </c>
      <c r="KK33" s="11">
        <f t="shared" si="10"/>
        <v>100</v>
      </c>
      <c r="KL33" s="11">
        <f t="shared" si="10"/>
        <v>0</v>
      </c>
      <c r="KM33" s="11">
        <f t="shared" si="10"/>
        <v>0</v>
      </c>
      <c r="KN33" s="11">
        <f t="shared" si="10"/>
        <v>55.555555555555557</v>
      </c>
      <c r="KO33" s="11">
        <f t="shared" si="10"/>
        <v>44.444444444444443</v>
      </c>
      <c r="KP33" s="11">
        <f t="shared" si="10"/>
        <v>0</v>
      </c>
      <c r="KQ33" s="11">
        <f t="shared" si="10"/>
        <v>50</v>
      </c>
      <c r="KR33" s="11">
        <f t="shared" si="10"/>
        <v>50</v>
      </c>
      <c r="KS33" s="11">
        <f t="shared" si="10"/>
        <v>0</v>
      </c>
      <c r="KT33" s="11">
        <f t="shared" si="10"/>
        <v>55.555555555555557</v>
      </c>
      <c r="KU33" s="11">
        <f t="shared" si="10"/>
        <v>44.444444444444443</v>
      </c>
      <c r="KV33" s="11">
        <f t="shared" si="10"/>
        <v>0</v>
      </c>
      <c r="KW33" s="11">
        <f t="shared" si="10"/>
        <v>50</v>
      </c>
      <c r="KX33" s="11">
        <f t="shared" si="10"/>
        <v>50</v>
      </c>
      <c r="KY33" s="11">
        <f t="shared" si="10"/>
        <v>0</v>
      </c>
      <c r="KZ33" s="11">
        <f t="shared" si="10"/>
        <v>100</v>
      </c>
      <c r="LA33" s="11">
        <f t="shared" si="10"/>
        <v>0</v>
      </c>
      <c r="LB33" s="11">
        <f t="shared" si="10"/>
        <v>0</v>
      </c>
      <c r="LC33" s="11">
        <f t="shared" si="10"/>
        <v>55.555555555555557</v>
      </c>
      <c r="LD33" s="11">
        <f t="shared" si="10"/>
        <v>44.444444444444443</v>
      </c>
      <c r="LE33" s="11">
        <f t="shared" si="10"/>
        <v>0</v>
      </c>
      <c r="LF33" s="11">
        <f t="shared" si="10"/>
        <v>100</v>
      </c>
      <c r="LG33" s="11">
        <f t="shared" si="10"/>
        <v>0</v>
      </c>
      <c r="LH33" s="11">
        <f t="shared" si="10"/>
        <v>0</v>
      </c>
      <c r="LI33" s="11">
        <f t="shared" si="10"/>
        <v>88.888888888888886</v>
      </c>
      <c r="LJ33" s="11">
        <f t="shared" si="10"/>
        <v>11.111111111111111</v>
      </c>
      <c r="LK33" s="11">
        <f t="shared" si="10"/>
        <v>0</v>
      </c>
      <c r="LL33" s="11">
        <f t="shared" ref="LL33:MO33" si="11">LL32/18%</f>
        <v>100</v>
      </c>
      <c r="LM33" s="11">
        <f t="shared" si="11"/>
        <v>0</v>
      </c>
      <c r="LN33" s="11">
        <f t="shared" si="11"/>
        <v>0</v>
      </c>
      <c r="LO33" s="11">
        <f t="shared" si="11"/>
        <v>55.555555555555557</v>
      </c>
      <c r="LP33" s="11">
        <f t="shared" si="11"/>
        <v>44.444444444444443</v>
      </c>
      <c r="LQ33" s="11">
        <f t="shared" si="11"/>
        <v>0</v>
      </c>
      <c r="LR33" s="11">
        <f t="shared" si="11"/>
        <v>61.111111111111114</v>
      </c>
      <c r="LS33" s="11">
        <f t="shared" si="11"/>
        <v>38.888888888888893</v>
      </c>
      <c r="LT33" s="11">
        <f t="shared" si="11"/>
        <v>0</v>
      </c>
      <c r="LU33" s="11">
        <f t="shared" si="11"/>
        <v>88.888888888888886</v>
      </c>
      <c r="LV33" s="11">
        <f t="shared" si="11"/>
        <v>11.111111111111111</v>
      </c>
      <c r="LW33" s="11">
        <f t="shared" si="11"/>
        <v>0</v>
      </c>
      <c r="LX33" s="11">
        <f t="shared" si="11"/>
        <v>100</v>
      </c>
      <c r="LY33" s="11">
        <f t="shared" si="11"/>
        <v>0</v>
      </c>
      <c r="LZ33" s="11">
        <f t="shared" si="11"/>
        <v>0</v>
      </c>
      <c r="MA33" s="11">
        <f t="shared" si="11"/>
        <v>0</v>
      </c>
      <c r="MB33" s="11">
        <f t="shared" si="11"/>
        <v>100</v>
      </c>
      <c r="MC33" s="11">
        <f t="shared" si="11"/>
        <v>0</v>
      </c>
      <c r="MD33" s="11">
        <f t="shared" si="11"/>
        <v>61.111111111111114</v>
      </c>
      <c r="ME33" s="11">
        <f t="shared" si="11"/>
        <v>38.888888888888893</v>
      </c>
      <c r="MF33" s="11">
        <f t="shared" si="11"/>
        <v>0</v>
      </c>
      <c r="MG33" s="11">
        <f t="shared" si="11"/>
        <v>94.444444444444443</v>
      </c>
      <c r="MH33" s="11">
        <f t="shared" si="11"/>
        <v>5.5555555555555554</v>
      </c>
      <c r="MI33" s="11">
        <f t="shared" si="11"/>
        <v>0</v>
      </c>
      <c r="MJ33" s="11">
        <f t="shared" si="11"/>
        <v>100</v>
      </c>
      <c r="MK33" s="11">
        <f t="shared" si="11"/>
        <v>0</v>
      </c>
      <c r="ML33" s="11">
        <f t="shared" si="11"/>
        <v>0</v>
      </c>
      <c r="MM33" s="11">
        <f t="shared" si="11"/>
        <v>100</v>
      </c>
      <c r="MN33" s="11">
        <f t="shared" si="11"/>
        <v>0</v>
      </c>
      <c r="MO33" s="11">
        <f t="shared" si="11"/>
        <v>0</v>
      </c>
    </row>
    <row r="35" spans="1:353" x14ac:dyDescent="0.3">
      <c r="B35" s="12" t="s">
        <v>3121</v>
      </c>
    </row>
    <row r="36" spans="1:353" x14ac:dyDescent="0.3">
      <c r="B36" t="s">
        <v>3122</v>
      </c>
      <c r="C36" t="s">
        <v>3140</v>
      </c>
      <c r="D36" s="45">
        <v>92.8</v>
      </c>
    </row>
    <row r="37" spans="1:353" x14ac:dyDescent="0.3">
      <c r="B37" t="s">
        <v>3124</v>
      </c>
      <c r="C37" t="s">
        <v>3140</v>
      </c>
      <c r="D37">
        <f>(D33+G33+J33+M33+P33+S33+V33+Y33+AB33+AE33+AH33+AK33+AN33+AQ33+AT33+AW33+AZ33)/17</f>
        <v>7.1895424836601309</v>
      </c>
    </row>
    <row r="38" spans="1:353" x14ac:dyDescent="0.3">
      <c r="B38" t="s">
        <v>3125</v>
      </c>
      <c r="C38" t="s">
        <v>3140</v>
      </c>
      <c r="D38">
        <f>(E33+H33+K33+N33+Q33+T33+W33+Z33+AC33+AF33+AI33+AL33+AO33+AR33+AU33+AX33+BA33)/17</f>
        <v>0</v>
      </c>
    </row>
    <row r="40" spans="1:353" x14ac:dyDescent="0.3">
      <c r="B40" t="s">
        <v>3122</v>
      </c>
      <c r="C40" t="s">
        <v>3141</v>
      </c>
      <c r="D40" s="53">
        <v>73.3</v>
      </c>
    </row>
    <row r="41" spans="1:353" x14ac:dyDescent="0.3">
      <c r="B41" t="s">
        <v>3124</v>
      </c>
      <c r="C41" t="s">
        <v>3141</v>
      </c>
      <c r="D41" s="54">
        <v>23.233000000000001</v>
      </c>
    </row>
    <row r="42" spans="1:353" x14ac:dyDescent="0.3">
      <c r="B42" t="s">
        <v>3125</v>
      </c>
      <c r="C42" t="s">
        <v>3141</v>
      </c>
      <c r="D42" s="53">
        <v>3.72</v>
      </c>
    </row>
    <row r="44" spans="1:353" x14ac:dyDescent="0.3">
      <c r="B44" t="s">
        <v>3122</v>
      </c>
      <c r="C44" t="s">
        <v>3142</v>
      </c>
      <c r="D44">
        <f>(DY33+EB33+EE33+EH33+EK33+EN33+EQ33+ET33+EW33)/9</f>
        <v>91.358024691358025</v>
      </c>
    </row>
    <row r="45" spans="1:353" x14ac:dyDescent="0.3">
      <c r="B45" t="s">
        <v>3124</v>
      </c>
      <c r="C45" t="s">
        <v>3142</v>
      </c>
      <c r="D45">
        <f>(DZ33+EC33+EF33+EI33+EL33+EO33+ER33+EU33+EX33)/9</f>
        <v>8.6419753086419764</v>
      </c>
    </row>
    <row r="46" spans="1:353" x14ac:dyDescent="0.3">
      <c r="B46" t="s">
        <v>3125</v>
      </c>
      <c r="C46" t="s">
        <v>3142</v>
      </c>
      <c r="D46">
        <f>(EA33+ED33+EG33+EJ33+EM33+EP33+ES33+EV33+EY33)/9</f>
        <v>0</v>
      </c>
    </row>
    <row r="48" spans="1:353" x14ac:dyDescent="0.3">
      <c r="B48" t="s">
        <v>3122</v>
      </c>
      <c r="C48" t="s">
        <v>3143</v>
      </c>
      <c r="D48" s="53">
        <v>71.37</v>
      </c>
    </row>
    <row r="49" spans="2:4" x14ac:dyDescent="0.3">
      <c r="B49" t="s">
        <v>3124</v>
      </c>
      <c r="C49" t="s">
        <v>3143</v>
      </c>
      <c r="D49">
        <f>(FA33+FD33+FG33+FJ33+FM33+FP33+FS33+FV33+FY33+GB33+GE33+GH33+GK33+GN33+GQ33+GT33+GW33+GZ33+HC33+HF33+HI33+HL33+HO33+HR33+HU33+HX33+IA33+ID33+IG33+IJ33+IM33+IP33+IS33+IV33+IY33+JB33+JE33+JH33+JK33+JN33+JQ33+JT33+JW33+JZ33+KC33)/45</f>
        <v>26.049382716049386</v>
      </c>
    </row>
    <row r="50" spans="2:4" x14ac:dyDescent="0.3">
      <c r="B50" t="s">
        <v>3125</v>
      </c>
      <c r="C50" t="s">
        <v>3143</v>
      </c>
      <c r="D50" s="53">
        <v>2.7</v>
      </c>
    </row>
    <row r="52" spans="2:4" x14ac:dyDescent="0.3">
      <c r="B52" t="s">
        <v>3122</v>
      </c>
      <c r="C52" t="s">
        <v>3144</v>
      </c>
      <c r="D52">
        <v>75.33</v>
      </c>
    </row>
    <row r="53" spans="2:4" x14ac:dyDescent="0.3">
      <c r="B53" t="s">
        <v>3124</v>
      </c>
      <c r="C53" t="s">
        <v>3144</v>
      </c>
      <c r="D53" s="54">
        <v>24.7</v>
      </c>
    </row>
    <row r="54" spans="2:4" x14ac:dyDescent="0.3">
      <c r="B54" t="s">
        <v>3125</v>
      </c>
      <c r="C54" t="s">
        <v>3144</v>
      </c>
      <c r="D54"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33:B33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2:B32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zoomScale="66" zoomScaleNormal="66" workbookViewId="0">
      <pane xSplit="2" ySplit="13" topLeftCell="PY14" activePane="bottomRight" state="frozen"/>
      <selection pane="topRight" activeCell="C1" sqref="C1"/>
      <selection pane="bottomLeft" activeCell="A14" sqref="A14"/>
      <selection pane="bottomRight" activeCell="OR14" sqref="OR14:RB31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90" t="s">
        <v>0</v>
      </c>
      <c r="B4" s="90" t="s">
        <v>321</v>
      </c>
      <c r="C4" s="97" t="s">
        <v>1117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66" t="s">
        <v>974</v>
      </c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94"/>
      <c r="DY4" s="66" t="s">
        <v>974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94"/>
      <c r="FO4" s="66" t="s">
        <v>974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76" t="s">
        <v>1118</v>
      </c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105" t="s">
        <v>985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120" t="s">
        <v>985</v>
      </c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64" t="s">
        <v>985</v>
      </c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5"/>
      <c r="LR4" s="63" t="s">
        <v>985</v>
      </c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5"/>
      <c r="NB4" s="66" t="s">
        <v>985</v>
      </c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57" t="s">
        <v>1119</v>
      </c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57"/>
      <c r="RI4" s="57"/>
      <c r="RJ4" s="57"/>
      <c r="RK4" s="57"/>
      <c r="RL4" s="57"/>
      <c r="RM4" s="57"/>
      <c r="RN4" s="57"/>
      <c r="RO4" s="57"/>
      <c r="RP4" s="57"/>
      <c r="RQ4" s="57"/>
      <c r="RR4" s="57"/>
      <c r="RS4" s="57"/>
      <c r="RT4" s="57"/>
      <c r="RU4" s="57"/>
      <c r="RV4" s="57"/>
      <c r="RW4" s="57"/>
      <c r="RX4" s="57"/>
      <c r="RY4" s="57"/>
      <c r="RZ4" s="57"/>
      <c r="SA4" s="57"/>
      <c r="SB4" s="57"/>
      <c r="SC4" s="57"/>
      <c r="SD4" s="57"/>
      <c r="SE4" s="57"/>
      <c r="SF4" s="57"/>
      <c r="SG4" s="57"/>
      <c r="SH4" s="57"/>
      <c r="SI4" s="57"/>
      <c r="SJ4" s="57"/>
      <c r="SK4" s="57"/>
      <c r="SL4" s="57"/>
      <c r="SM4" s="57"/>
      <c r="SN4" s="57"/>
      <c r="SO4" s="57"/>
      <c r="SP4" s="57"/>
      <c r="SQ4" s="57"/>
      <c r="SR4" s="57"/>
      <c r="SS4" s="57"/>
      <c r="ST4" s="57"/>
      <c r="SU4" s="57"/>
      <c r="SV4" s="57"/>
      <c r="SW4" s="57"/>
      <c r="SX4" s="57"/>
      <c r="SY4" s="57"/>
      <c r="SZ4" s="57"/>
      <c r="TA4" s="57"/>
      <c r="TB4" s="57"/>
      <c r="TC4" s="57"/>
      <c r="TD4" s="57"/>
      <c r="TE4" s="57"/>
      <c r="TF4" s="57"/>
      <c r="TG4" s="57"/>
    </row>
    <row r="5" spans="1:527" ht="13.5" customHeight="1" x14ac:dyDescent="0.3">
      <c r="A5" s="90"/>
      <c r="B5" s="90"/>
      <c r="C5" s="82" t="s">
        <v>973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3" t="s">
        <v>975</v>
      </c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101" t="s">
        <v>976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3"/>
      <c r="FO5" s="101" t="s">
        <v>1113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82" t="s">
        <v>1115</v>
      </c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100" t="s">
        <v>986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60" t="s">
        <v>979</v>
      </c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2"/>
      <c r="KN5" s="122" t="s">
        <v>987</v>
      </c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5" t="s">
        <v>988</v>
      </c>
      <c r="LS5" s="126"/>
      <c r="LT5" s="126"/>
      <c r="LU5" s="126"/>
      <c r="LV5" s="126"/>
      <c r="LW5" s="126"/>
      <c r="LX5" s="126"/>
      <c r="LY5" s="126"/>
      <c r="LZ5" s="126"/>
      <c r="MA5" s="126"/>
      <c r="MB5" s="126"/>
      <c r="MC5" s="126"/>
      <c r="MD5" s="126"/>
      <c r="ME5" s="126"/>
      <c r="MF5" s="126"/>
      <c r="MG5" s="126"/>
      <c r="MH5" s="126"/>
      <c r="MI5" s="126"/>
      <c r="MJ5" s="126"/>
      <c r="MK5" s="126"/>
      <c r="ML5" s="126"/>
      <c r="MM5" s="126"/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7"/>
      <c r="NB5" s="60" t="s">
        <v>59</v>
      </c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59" t="s">
        <v>981</v>
      </c>
      <c r="OS5" s="59"/>
      <c r="OT5" s="59"/>
      <c r="OU5" s="59"/>
      <c r="OV5" s="59"/>
      <c r="OW5" s="59"/>
      <c r="OX5" s="59"/>
      <c r="OY5" s="59"/>
      <c r="OZ5" s="59"/>
      <c r="PA5" s="59"/>
      <c r="PB5" s="59"/>
      <c r="PC5" s="59"/>
      <c r="PD5" s="59"/>
      <c r="PE5" s="59"/>
      <c r="PF5" s="59"/>
      <c r="PG5" s="59"/>
      <c r="PH5" s="59"/>
      <c r="PI5" s="59"/>
      <c r="PJ5" s="59"/>
      <c r="PK5" s="59"/>
      <c r="PL5" s="59"/>
      <c r="PM5" s="59"/>
      <c r="PN5" s="59"/>
      <c r="PO5" s="59"/>
      <c r="PP5" s="59"/>
      <c r="PQ5" s="59"/>
      <c r="PR5" s="59"/>
      <c r="PS5" s="59"/>
      <c r="PT5" s="59"/>
      <c r="PU5" s="59"/>
      <c r="PV5" s="59"/>
      <c r="PW5" s="59"/>
      <c r="PX5" s="59"/>
      <c r="PY5" s="59"/>
      <c r="PZ5" s="59"/>
      <c r="QA5" s="59"/>
      <c r="QB5" s="59"/>
      <c r="QC5" s="59"/>
      <c r="QD5" s="59"/>
      <c r="QE5" s="59"/>
      <c r="QF5" s="59"/>
      <c r="QG5" s="59"/>
      <c r="QH5" s="59"/>
      <c r="QI5" s="59"/>
      <c r="QJ5" s="59"/>
      <c r="QK5" s="59"/>
      <c r="QL5" s="59"/>
      <c r="QM5" s="59"/>
      <c r="QN5" s="59"/>
      <c r="QO5" s="59"/>
      <c r="QP5" s="59"/>
      <c r="QQ5" s="59"/>
      <c r="QR5" s="59"/>
      <c r="QS5" s="59"/>
      <c r="QT5" s="59"/>
      <c r="QU5" s="59"/>
      <c r="QV5" s="59"/>
      <c r="QW5" s="59"/>
      <c r="QX5" s="59"/>
      <c r="QY5" s="59"/>
      <c r="QZ5" s="59"/>
      <c r="RA5" s="59"/>
      <c r="RB5" s="59"/>
      <c r="RC5" s="59"/>
      <c r="RD5" s="59"/>
      <c r="RE5" s="59"/>
      <c r="RF5" s="59"/>
      <c r="RG5" s="59"/>
      <c r="RH5" s="59"/>
      <c r="RI5" s="59"/>
      <c r="RJ5" s="59"/>
      <c r="RK5" s="59"/>
      <c r="RL5" s="59"/>
      <c r="RM5" s="59"/>
      <c r="RN5" s="59"/>
      <c r="RO5" s="59"/>
      <c r="RP5" s="59"/>
      <c r="RQ5" s="59"/>
      <c r="RR5" s="59"/>
      <c r="RS5" s="59"/>
      <c r="RT5" s="59"/>
      <c r="RU5" s="59"/>
      <c r="RV5" s="59"/>
      <c r="RW5" s="59"/>
      <c r="RX5" s="59"/>
      <c r="RY5" s="59"/>
      <c r="RZ5" s="59"/>
      <c r="SA5" s="59"/>
      <c r="SB5" s="59"/>
      <c r="SC5" s="59"/>
      <c r="SD5" s="59"/>
      <c r="SE5" s="59"/>
      <c r="SF5" s="59"/>
      <c r="SG5" s="59"/>
      <c r="SH5" s="59"/>
      <c r="SI5" s="59"/>
      <c r="SJ5" s="59"/>
      <c r="SK5" s="59"/>
      <c r="SL5" s="59"/>
      <c r="SM5" s="59"/>
      <c r="SN5" s="59"/>
      <c r="SO5" s="59"/>
      <c r="SP5" s="59"/>
      <c r="SQ5" s="59"/>
      <c r="SR5" s="59"/>
      <c r="SS5" s="59"/>
      <c r="ST5" s="59"/>
      <c r="SU5" s="59"/>
      <c r="SV5" s="59"/>
      <c r="SW5" s="59"/>
      <c r="SX5" s="59"/>
      <c r="SY5" s="59"/>
      <c r="SZ5" s="59"/>
      <c r="TA5" s="59"/>
      <c r="TB5" s="59"/>
      <c r="TC5" s="59"/>
      <c r="TD5" s="59"/>
      <c r="TE5" s="59"/>
      <c r="TF5" s="59"/>
      <c r="TG5" s="59"/>
    </row>
    <row r="6" spans="1:527" ht="15.6" hidden="1" x14ac:dyDescent="0.3">
      <c r="A6" s="90"/>
      <c r="B6" s="9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90"/>
      <c r="B7" s="90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90"/>
      <c r="B8" s="90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90"/>
      <c r="B9" s="90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90"/>
      <c r="B10" s="90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90"/>
      <c r="B11" s="90"/>
      <c r="C11" s="85" t="s">
        <v>151</v>
      </c>
      <c r="D11" s="69" t="s">
        <v>2</v>
      </c>
      <c r="E11" s="69" t="s">
        <v>3</v>
      </c>
      <c r="F11" s="82" t="s">
        <v>152</v>
      </c>
      <c r="G11" s="82" t="s">
        <v>4</v>
      </c>
      <c r="H11" s="82" t="s">
        <v>5</v>
      </c>
      <c r="I11" s="82" t="s">
        <v>202</v>
      </c>
      <c r="J11" s="82" t="s">
        <v>6</v>
      </c>
      <c r="K11" s="82" t="s">
        <v>7</v>
      </c>
      <c r="L11" s="69" t="s">
        <v>153</v>
      </c>
      <c r="M11" s="69" t="s">
        <v>6</v>
      </c>
      <c r="N11" s="69" t="s">
        <v>7</v>
      </c>
      <c r="O11" s="69" t="s">
        <v>154</v>
      </c>
      <c r="P11" s="69" t="s">
        <v>8</v>
      </c>
      <c r="Q11" s="69" t="s">
        <v>1</v>
      </c>
      <c r="R11" s="69" t="s">
        <v>155</v>
      </c>
      <c r="S11" s="69" t="s">
        <v>3</v>
      </c>
      <c r="T11" s="69" t="s">
        <v>9</v>
      </c>
      <c r="U11" s="69" t="s">
        <v>156</v>
      </c>
      <c r="V11" s="69" t="s">
        <v>3</v>
      </c>
      <c r="W11" s="69" t="s">
        <v>9</v>
      </c>
      <c r="X11" s="78" t="s">
        <v>157</v>
      </c>
      <c r="Y11" s="84" t="s">
        <v>7</v>
      </c>
      <c r="Z11" s="85" t="s">
        <v>10</v>
      </c>
      <c r="AA11" s="69" t="s">
        <v>158</v>
      </c>
      <c r="AB11" s="69" t="s">
        <v>11</v>
      </c>
      <c r="AC11" s="69" t="s">
        <v>12</v>
      </c>
      <c r="AD11" s="69" t="s">
        <v>159</v>
      </c>
      <c r="AE11" s="69" t="s">
        <v>1</v>
      </c>
      <c r="AF11" s="69" t="s">
        <v>2</v>
      </c>
      <c r="AG11" s="69" t="s">
        <v>160</v>
      </c>
      <c r="AH11" s="69" t="s">
        <v>9</v>
      </c>
      <c r="AI11" s="69" t="s">
        <v>4</v>
      </c>
      <c r="AJ11" s="83" t="s">
        <v>161</v>
      </c>
      <c r="AK11" s="99"/>
      <c r="AL11" s="99"/>
      <c r="AM11" s="83" t="s">
        <v>162</v>
      </c>
      <c r="AN11" s="99"/>
      <c r="AO11" s="99"/>
      <c r="AP11" s="83" t="s">
        <v>163</v>
      </c>
      <c r="AQ11" s="99"/>
      <c r="AR11" s="99"/>
      <c r="AS11" s="83" t="s">
        <v>164</v>
      </c>
      <c r="AT11" s="99"/>
      <c r="AU11" s="99"/>
      <c r="AV11" s="82" t="s">
        <v>165</v>
      </c>
      <c r="AW11" s="82"/>
      <c r="AX11" s="82"/>
      <c r="AY11" s="128" t="s">
        <v>166</v>
      </c>
      <c r="AZ11" s="129"/>
      <c r="BA11" s="130"/>
      <c r="BB11" s="78" t="s">
        <v>207</v>
      </c>
      <c r="BC11" s="84"/>
      <c r="BD11" s="85"/>
      <c r="BE11" s="78" t="s">
        <v>208</v>
      </c>
      <c r="BF11" s="84"/>
      <c r="BG11" s="85"/>
      <c r="BH11" s="78" t="s">
        <v>209</v>
      </c>
      <c r="BI11" s="84"/>
      <c r="BJ11" s="85"/>
      <c r="BK11" s="78" t="s">
        <v>210</v>
      </c>
      <c r="BL11" s="84"/>
      <c r="BM11" s="85"/>
      <c r="BN11" s="78" t="s">
        <v>211</v>
      </c>
      <c r="BO11" s="84"/>
      <c r="BP11" s="85"/>
      <c r="BQ11" s="85" t="s">
        <v>167</v>
      </c>
      <c r="BR11" s="69"/>
      <c r="BS11" s="69"/>
      <c r="BT11" s="78" t="s">
        <v>168</v>
      </c>
      <c r="BU11" s="84"/>
      <c r="BV11" s="85"/>
      <c r="BW11" s="78" t="s">
        <v>203</v>
      </c>
      <c r="BX11" s="84"/>
      <c r="BY11" s="85"/>
      <c r="BZ11" s="69" t="s">
        <v>169</v>
      </c>
      <c r="CA11" s="69"/>
      <c r="CB11" s="69"/>
      <c r="CC11" s="69" t="s">
        <v>170</v>
      </c>
      <c r="CD11" s="69"/>
      <c r="CE11" s="69"/>
      <c r="CF11" s="69" t="s">
        <v>171</v>
      </c>
      <c r="CG11" s="69"/>
      <c r="CH11" s="69"/>
      <c r="CI11" s="58" t="s">
        <v>172</v>
      </c>
      <c r="CJ11" s="58"/>
      <c r="CK11" s="58"/>
      <c r="CL11" s="69" t="s">
        <v>173</v>
      </c>
      <c r="CM11" s="69"/>
      <c r="CN11" s="69"/>
      <c r="CO11" s="69" t="s">
        <v>174</v>
      </c>
      <c r="CP11" s="69"/>
      <c r="CQ11" s="69"/>
      <c r="CR11" s="69" t="s">
        <v>175</v>
      </c>
      <c r="CS11" s="69"/>
      <c r="CT11" s="69"/>
      <c r="CU11" s="69" t="s">
        <v>176</v>
      </c>
      <c r="CV11" s="69"/>
      <c r="CW11" s="69"/>
      <c r="CX11" s="69" t="s">
        <v>177</v>
      </c>
      <c r="CY11" s="69"/>
      <c r="CZ11" s="69"/>
      <c r="DA11" s="58" t="s">
        <v>204</v>
      </c>
      <c r="DB11" s="58"/>
      <c r="DC11" s="58"/>
      <c r="DD11" s="58" t="s">
        <v>178</v>
      </c>
      <c r="DE11" s="58"/>
      <c r="DF11" s="68"/>
      <c r="DG11" s="82" t="s">
        <v>179</v>
      </c>
      <c r="DH11" s="82"/>
      <c r="DI11" s="82"/>
      <c r="DJ11" s="82" t="s">
        <v>180</v>
      </c>
      <c r="DK11" s="82"/>
      <c r="DL11" s="82"/>
      <c r="DM11" s="59" t="s">
        <v>181</v>
      </c>
      <c r="DN11" s="59"/>
      <c r="DO11" s="59"/>
      <c r="DP11" s="82" t="s">
        <v>182</v>
      </c>
      <c r="DQ11" s="82"/>
      <c r="DR11" s="82"/>
      <c r="DS11" s="82" t="s">
        <v>183</v>
      </c>
      <c r="DT11" s="82"/>
      <c r="DU11" s="83"/>
      <c r="DV11" s="82" t="s">
        <v>184</v>
      </c>
      <c r="DW11" s="82"/>
      <c r="DX11" s="82"/>
      <c r="DY11" s="82" t="s">
        <v>185</v>
      </c>
      <c r="DZ11" s="82"/>
      <c r="EA11" s="82"/>
      <c r="EB11" s="82" t="s">
        <v>186</v>
      </c>
      <c r="EC11" s="82"/>
      <c r="ED11" s="82"/>
      <c r="EE11" s="82" t="s">
        <v>205</v>
      </c>
      <c r="EF11" s="82"/>
      <c r="EG11" s="82"/>
      <c r="EH11" s="82" t="s">
        <v>187</v>
      </c>
      <c r="EI11" s="82"/>
      <c r="EJ11" s="82"/>
      <c r="EK11" s="82" t="s">
        <v>188</v>
      </c>
      <c r="EL11" s="82"/>
      <c r="EM11" s="82"/>
      <c r="EN11" s="82" t="s">
        <v>189</v>
      </c>
      <c r="EO11" s="82"/>
      <c r="EP11" s="82"/>
      <c r="EQ11" s="82" t="s">
        <v>190</v>
      </c>
      <c r="ER11" s="82"/>
      <c r="ES11" s="82"/>
      <c r="ET11" s="82" t="s">
        <v>191</v>
      </c>
      <c r="EU11" s="82"/>
      <c r="EV11" s="82"/>
      <c r="EW11" s="82" t="s">
        <v>192</v>
      </c>
      <c r="EX11" s="82"/>
      <c r="EY11" s="83"/>
      <c r="EZ11" s="101" t="s">
        <v>212</v>
      </c>
      <c r="FA11" s="102"/>
      <c r="FB11" s="103"/>
      <c r="FC11" s="101" t="s">
        <v>213</v>
      </c>
      <c r="FD11" s="102"/>
      <c r="FE11" s="103"/>
      <c r="FF11" s="101" t="s">
        <v>214</v>
      </c>
      <c r="FG11" s="102"/>
      <c r="FH11" s="103"/>
      <c r="FI11" s="101" t="s">
        <v>215</v>
      </c>
      <c r="FJ11" s="102"/>
      <c r="FK11" s="103"/>
      <c r="FL11" s="101" t="s">
        <v>216</v>
      </c>
      <c r="FM11" s="102"/>
      <c r="FN11" s="103"/>
      <c r="FO11" s="101" t="s">
        <v>217</v>
      </c>
      <c r="FP11" s="102"/>
      <c r="FQ11" s="103"/>
      <c r="FR11" s="101" t="s">
        <v>218</v>
      </c>
      <c r="FS11" s="102"/>
      <c r="FT11" s="103"/>
      <c r="FU11" s="101" t="s">
        <v>219</v>
      </c>
      <c r="FV11" s="102"/>
      <c r="FW11" s="103"/>
      <c r="FX11" s="101" t="s">
        <v>220</v>
      </c>
      <c r="FY11" s="102"/>
      <c r="FZ11" s="103"/>
      <c r="GA11" s="101" t="s">
        <v>221</v>
      </c>
      <c r="GB11" s="102"/>
      <c r="GC11" s="103"/>
      <c r="GD11" s="101" t="s">
        <v>222</v>
      </c>
      <c r="GE11" s="102"/>
      <c r="GF11" s="103"/>
      <c r="GG11" s="101" t="s">
        <v>223</v>
      </c>
      <c r="GH11" s="102"/>
      <c r="GI11" s="103"/>
      <c r="GJ11" s="101" t="s">
        <v>224</v>
      </c>
      <c r="GK11" s="102"/>
      <c r="GL11" s="103"/>
      <c r="GM11" s="59" t="s">
        <v>1204</v>
      </c>
      <c r="GN11" s="59"/>
      <c r="GO11" s="59"/>
      <c r="GP11" s="59" t="s">
        <v>1205</v>
      </c>
      <c r="GQ11" s="59"/>
      <c r="GR11" s="59"/>
      <c r="GS11" s="59" t="s">
        <v>1206</v>
      </c>
      <c r="GT11" s="59"/>
      <c r="GU11" s="59"/>
      <c r="GV11" s="59" t="s">
        <v>1207</v>
      </c>
      <c r="GW11" s="59"/>
      <c r="GX11" s="59"/>
      <c r="GY11" s="59" t="s">
        <v>1208</v>
      </c>
      <c r="GZ11" s="59"/>
      <c r="HA11" s="59"/>
      <c r="HB11" s="59" t="s">
        <v>1209</v>
      </c>
      <c r="HC11" s="59"/>
      <c r="HD11" s="59"/>
      <c r="HE11" s="59" t="s">
        <v>1210</v>
      </c>
      <c r="HF11" s="59"/>
      <c r="HG11" s="59"/>
      <c r="HH11" s="59" t="s">
        <v>1211</v>
      </c>
      <c r="HI11" s="59"/>
      <c r="HJ11" s="59"/>
      <c r="HK11" s="59" t="s">
        <v>1212</v>
      </c>
      <c r="HL11" s="59"/>
      <c r="HM11" s="59"/>
      <c r="HN11" s="59" t="s">
        <v>1213</v>
      </c>
      <c r="HO11" s="59"/>
      <c r="HP11" s="59"/>
      <c r="HQ11" s="59" t="s">
        <v>1214</v>
      </c>
      <c r="HR11" s="59"/>
      <c r="HS11" s="59"/>
      <c r="HT11" s="59" t="s">
        <v>1215</v>
      </c>
      <c r="HU11" s="59"/>
      <c r="HV11" s="59"/>
      <c r="HW11" s="59" t="s">
        <v>1216</v>
      </c>
      <c r="HX11" s="59"/>
      <c r="HY11" s="59"/>
      <c r="HZ11" s="103" t="s">
        <v>193</v>
      </c>
      <c r="IA11" s="59"/>
      <c r="IB11" s="59"/>
      <c r="IC11" s="59" t="s">
        <v>194</v>
      </c>
      <c r="ID11" s="59"/>
      <c r="IE11" s="59"/>
      <c r="IF11" s="59" t="s">
        <v>206</v>
      </c>
      <c r="IG11" s="59"/>
      <c r="IH11" s="59"/>
      <c r="II11" s="59" t="s">
        <v>195</v>
      </c>
      <c r="IJ11" s="59"/>
      <c r="IK11" s="59"/>
      <c r="IL11" s="59" t="s">
        <v>196</v>
      </c>
      <c r="IM11" s="59"/>
      <c r="IN11" s="59"/>
      <c r="IO11" s="59" t="s">
        <v>197</v>
      </c>
      <c r="IP11" s="59"/>
      <c r="IQ11" s="59"/>
      <c r="IR11" s="59" t="s">
        <v>198</v>
      </c>
      <c r="IS11" s="59"/>
      <c r="IT11" s="59"/>
      <c r="IU11" s="116" t="s">
        <v>199</v>
      </c>
      <c r="IV11" s="117"/>
      <c r="IW11" s="118"/>
      <c r="IX11" s="116" t="s">
        <v>200</v>
      </c>
      <c r="IY11" s="117"/>
      <c r="IZ11" s="118"/>
      <c r="JA11" s="116" t="s">
        <v>201</v>
      </c>
      <c r="JB11" s="117"/>
      <c r="JC11" s="118"/>
      <c r="JD11" s="116" t="s">
        <v>225</v>
      </c>
      <c r="JE11" s="117"/>
      <c r="JF11" s="118"/>
      <c r="JG11" s="116" t="s">
        <v>226</v>
      </c>
      <c r="JH11" s="117"/>
      <c r="JI11" s="118"/>
      <c r="JJ11" s="116" t="s">
        <v>227</v>
      </c>
      <c r="JK11" s="117"/>
      <c r="JL11" s="118"/>
      <c r="JM11" s="116" t="s">
        <v>1159</v>
      </c>
      <c r="JN11" s="117"/>
      <c r="JO11" s="118"/>
      <c r="JP11" s="116" t="s">
        <v>1160</v>
      </c>
      <c r="JQ11" s="117"/>
      <c r="JR11" s="118"/>
      <c r="JS11" s="116" t="s">
        <v>1161</v>
      </c>
      <c r="JT11" s="117"/>
      <c r="JU11" s="118"/>
      <c r="JV11" s="116" t="s">
        <v>1162</v>
      </c>
      <c r="JW11" s="117"/>
      <c r="JX11" s="118"/>
      <c r="JY11" s="116" t="s">
        <v>1163</v>
      </c>
      <c r="JZ11" s="117"/>
      <c r="KA11" s="118"/>
      <c r="KB11" s="116" t="s">
        <v>1164</v>
      </c>
      <c r="KC11" s="117"/>
      <c r="KD11" s="118"/>
      <c r="KE11" s="101" t="s">
        <v>1165</v>
      </c>
      <c r="KF11" s="102"/>
      <c r="KG11" s="103"/>
      <c r="KH11" s="101" t="s">
        <v>1166</v>
      </c>
      <c r="KI11" s="102"/>
      <c r="KJ11" s="103"/>
      <c r="KK11" s="101" t="s">
        <v>1167</v>
      </c>
      <c r="KL11" s="102"/>
      <c r="KM11" s="103"/>
      <c r="KN11" s="116" t="s">
        <v>1168</v>
      </c>
      <c r="KO11" s="117"/>
      <c r="KP11" s="118"/>
      <c r="KQ11" s="116" t="s">
        <v>1169</v>
      </c>
      <c r="KR11" s="117"/>
      <c r="KS11" s="118"/>
      <c r="KT11" s="101" t="s">
        <v>1170</v>
      </c>
      <c r="KU11" s="102"/>
      <c r="KV11" s="103"/>
      <c r="KW11" s="101" t="s">
        <v>1171</v>
      </c>
      <c r="KX11" s="102"/>
      <c r="KY11" s="103"/>
      <c r="KZ11" s="101" t="s">
        <v>1172</v>
      </c>
      <c r="LA11" s="102"/>
      <c r="LB11" s="103"/>
      <c r="LC11" s="103" t="s">
        <v>1173</v>
      </c>
      <c r="LD11" s="59"/>
      <c r="LE11" s="59"/>
      <c r="LF11" s="59" t="s">
        <v>1174</v>
      </c>
      <c r="LG11" s="59"/>
      <c r="LH11" s="59"/>
      <c r="LI11" s="68" t="s">
        <v>1175</v>
      </c>
      <c r="LJ11" s="72"/>
      <c r="LK11" s="73"/>
      <c r="LL11" s="59" t="s">
        <v>1176</v>
      </c>
      <c r="LM11" s="59"/>
      <c r="LN11" s="59"/>
      <c r="LO11" s="59" t="s">
        <v>1177</v>
      </c>
      <c r="LP11" s="59"/>
      <c r="LQ11" s="59"/>
      <c r="LR11" s="59" t="s">
        <v>1178</v>
      </c>
      <c r="LS11" s="59"/>
      <c r="LT11" s="59"/>
      <c r="LU11" s="59" t="s">
        <v>1179</v>
      </c>
      <c r="LV11" s="59"/>
      <c r="LW11" s="59"/>
      <c r="LX11" s="59" t="s">
        <v>1180</v>
      </c>
      <c r="LY11" s="59"/>
      <c r="LZ11" s="59"/>
      <c r="MA11" s="59" t="s">
        <v>1181</v>
      </c>
      <c r="MB11" s="59"/>
      <c r="MC11" s="59"/>
      <c r="MD11" s="116" t="s">
        <v>1182</v>
      </c>
      <c r="ME11" s="117"/>
      <c r="MF11" s="118"/>
      <c r="MG11" s="116" t="s">
        <v>1183</v>
      </c>
      <c r="MH11" s="117"/>
      <c r="MI11" s="118"/>
      <c r="MJ11" s="116" t="s">
        <v>1184</v>
      </c>
      <c r="MK11" s="117"/>
      <c r="ML11" s="117"/>
      <c r="MM11" s="59" t="s">
        <v>1185</v>
      </c>
      <c r="MN11" s="59"/>
      <c r="MO11" s="59"/>
      <c r="MP11" s="116" t="s">
        <v>1186</v>
      </c>
      <c r="MQ11" s="117"/>
      <c r="MR11" s="118"/>
      <c r="MS11" s="116" t="s">
        <v>1187</v>
      </c>
      <c r="MT11" s="117"/>
      <c r="MU11" s="118"/>
      <c r="MV11" s="116" t="s">
        <v>1188</v>
      </c>
      <c r="MW11" s="117"/>
      <c r="MX11" s="118"/>
      <c r="MY11" s="116" t="s">
        <v>1189</v>
      </c>
      <c r="MZ11" s="117"/>
      <c r="NA11" s="118"/>
      <c r="NB11" s="116" t="s">
        <v>1190</v>
      </c>
      <c r="NC11" s="117"/>
      <c r="ND11" s="118"/>
      <c r="NE11" s="116" t="s">
        <v>1191</v>
      </c>
      <c r="NF11" s="117"/>
      <c r="NG11" s="118"/>
      <c r="NH11" s="116" t="s">
        <v>1192</v>
      </c>
      <c r="NI11" s="117"/>
      <c r="NJ11" s="118"/>
      <c r="NK11" s="116" t="s">
        <v>1193</v>
      </c>
      <c r="NL11" s="117"/>
      <c r="NM11" s="117"/>
      <c r="NN11" s="117" t="s">
        <v>1194</v>
      </c>
      <c r="NO11" s="117"/>
      <c r="NP11" s="117"/>
      <c r="NQ11" s="117" t="s">
        <v>1195</v>
      </c>
      <c r="NR11" s="117"/>
      <c r="NS11" s="117"/>
      <c r="NT11" s="117" t="s">
        <v>1196</v>
      </c>
      <c r="NU11" s="117"/>
      <c r="NV11" s="117"/>
      <c r="NW11" s="117" t="s">
        <v>1197</v>
      </c>
      <c r="NX11" s="117"/>
      <c r="NY11" s="117"/>
      <c r="NZ11" s="117" t="s">
        <v>1198</v>
      </c>
      <c r="OA11" s="117"/>
      <c r="OB11" s="117"/>
      <c r="OC11" s="117" t="s">
        <v>1199</v>
      </c>
      <c r="OD11" s="117"/>
      <c r="OE11" s="117"/>
      <c r="OF11" s="117" t="s">
        <v>1200</v>
      </c>
      <c r="OG11" s="117"/>
      <c r="OH11" s="117"/>
      <c r="OI11" s="117" t="s">
        <v>1201</v>
      </c>
      <c r="OJ11" s="117"/>
      <c r="OK11" s="117"/>
      <c r="OL11" s="117" t="s">
        <v>1202</v>
      </c>
      <c r="OM11" s="117"/>
      <c r="ON11" s="117"/>
      <c r="OO11" s="117" t="s">
        <v>1203</v>
      </c>
      <c r="OP11" s="117"/>
      <c r="OQ11" s="117"/>
      <c r="OR11" s="59" t="s">
        <v>1120</v>
      </c>
      <c r="OS11" s="59"/>
      <c r="OT11" s="59"/>
      <c r="OU11" s="59" t="s">
        <v>1121</v>
      </c>
      <c r="OV11" s="59"/>
      <c r="OW11" s="59"/>
      <c r="OX11" s="59" t="s">
        <v>1122</v>
      </c>
      <c r="OY11" s="59"/>
      <c r="OZ11" s="59"/>
      <c r="PA11" s="59" t="s">
        <v>1123</v>
      </c>
      <c r="PB11" s="59"/>
      <c r="PC11" s="59"/>
      <c r="PD11" s="59" t="s">
        <v>1124</v>
      </c>
      <c r="PE11" s="59"/>
      <c r="PF11" s="59"/>
      <c r="PG11" s="59" t="s">
        <v>1125</v>
      </c>
      <c r="PH11" s="59"/>
      <c r="PI11" s="59"/>
      <c r="PJ11" s="59" t="s">
        <v>1126</v>
      </c>
      <c r="PK11" s="59"/>
      <c r="PL11" s="59"/>
      <c r="PM11" s="59" t="s">
        <v>1127</v>
      </c>
      <c r="PN11" s="59"/>
      <c r="PO11" s="59"/>
      <c r="PP11" s="59" t="s">
        <v>1128</v>
      </c>
      <c r="PQ11" s="59"/>
      <c r="PR11" s="59"/>
      <c r="PS11" s="59" t="s">
        <v>1129</v>
      </c>
      <c r="PT11" s="59"/>
      <c r="PU11" s="59"/>
      <c r="PV11" s="59" t="s">
        <v>1130</v>
      </c>
      <c r="PW11" s="59"/>
      <c r="PX11" s="59"/>
      <c r="PY11" s="59" t="s">
        <v>1131</v>
      </c>
      <c r="PZ11" s="59"/>
      <c r="QA11" s="59"/>
      <c r="QB11" s="59" t="s">
        <v>1132</v>
      </c>
      <c r="QC11" s="59"/>
      <c r="QD11" s="59"/>
      <c r="QE11" s="59" t="s">
        <v>1133</v>
      </c>
      <c r="QF11" s="59"/>
      <c r="QG11" s="59"/>
      <c r="QH11" s="59" t="s">
        <v>1134</v>
      </c>
      <c r="QI11" s="59"/>
      <c r="QJ11" s="59"/>
      <c r="QK11" s="59" t="s">
        <v>1135</v>
      </c>
      <c r="QL11" s="59"/>
      <c r="QM11" s="59"/>
      <c r="QN11" s="59" t="s">
        <v>1136</v>
      </c>
      <c r="QO11" s="59"/>
      <c r="QP11" s="101"/>
      <c r="QQ11" s="59" t="s">
        <v>1137</v>
      </c>
      <c r="QR11" s="59"/>
      <c r="QS11" s="101"/>
      <c r="QT11" s="59" t="s">
        <v>1138</v>
      </c>
      <c r="QU11" s="59"/>
      <c r="QV11" s="101"/>
      <c r="QW11" s="59" t="s">
        <v>1139</v>
      </c>
      <c r="QX11" s="59"/>
      <c r="QY11" s="101"/>
      <c r="QZ11" s="101" t="s">
        <v>1140</v>
      </c>
      <c r="RA11" s="108"/>
      <c r="RB11" s="108"/>
      <c r="RC11" s="101" t="s">
        <v>1141</v>
      </c>
      <c r="RD11" s="102"/>
      <c r="RE11" s="103"/>
      <c r="RF11" s="101" t="s">
        <v>1142</v>
      </c>
      <c r="RG11" s="102"/>
      <c r="RH11" s="103"/>
      <c r="RI11" s="101" t="s">
        <v>1143</v>
      </c>
      <c r="RJ11" s="102"/>
      <c r="RK11" s="103"/>
      <c r="RL11" s="101" t="s">
        <v>1144</v>
      </c>
      <c r="RM11" s="102"/>
      <c r="RN11" s="103"/>
      <c r="RO11" s="101" t="s">
        <v>1145</v>
      </c>
      <c r="RP11" s="102"/>
      <c r="RQ11" s="103"/>
      <c r="RR11" s="101" t="s">
        <v>1146</v>
      </c>
      <c r="RS11" s="102"/>
      <c r="RT11" s="103"/>
      <c r="RU11" s="101" t="s">
        <v>1147</v>
      </c>
      <c r="RV11" s="102"/>
      <c r="RW11" s="103"/>
      <c r="RX11" s="101" t="s">
        <v>1148</v>
      </c>
      <c r="RY11" s="102"/>
      <c r="RZ11" s="103"/>
      <c r="SA11" s="101" t="s">
        <v>1149</v>
      </c>
      <c r="SB11" s="102"/>
      <c r="SC11" s="103"/>
      <c r="SD11" s="101" t="s">
        <v>1150</v>
      </c>
      <c r="SE11" s="102"/>
      <c r="SF11" s="103"/>
      <c r="SG11" s="101" t="s">
        <v>1151</v>
      </c>
      <c r="SH11" s="102"/>
      <c r="SI11" s="103"/>
      <c r="SJ11" s="101" t="s">
        <v>1152</v>
      </c>
      <c r="SK11" s="102"/>
      <c r="SL11" s="103"/>
      <c r="SM11" s="101" t="s">
        <v>1153</v>
      </c>
      <c r="SN11" s="102"/>
      <c r="SO11" s="103"/>
      <c r="SP11" s="101" t="s">
        <v>1154</v>
      </c>
      <c r="SQ11" s="102"/>
      <c r="SR11" s="103"/>
      <c r="SS11" s="101" t="s">
        <v>1155</v>
      </c>
      <c r="ST11" s="102"/>
      <c r="SU11" s="103"/>
      <c r="SV11" s="101" t="s">
        <v>1156</v>
      </c>
      <c r="SW11" s="102"/>
      <c r="SX11" s="103"/>
      <c r="SY11" s="101" t="s">
        <v>1157</v>
      </c>
      <c r="SZ11" s="102"/>
      <c r="TA11" s="103"/>
      <c r="TB11" s="101" t="s">
        <v>1158</v>
      </c>
      <c r="TC11" s="102"/>
      <c r="TD11" s="103"/>
      <c r="TE11" s="101" t="s">
        <v>2364</v>
      </c>
      <c r="TF11" s="102"/>
      <c r="TG11" s="103"/>
    </row>
    <row r="12" spans="1:527" ht="110.25" customHeight="1" thickBot="1" x14ac:dyDescent="0.35">
      <c r="A12" s="90"/>
      <c r="B12" s="90"/>
      <c r="C12" s="110" t="s">
        <v>1721</v>
      </c>
      <c r="D12" s="111"/>
      <c r="E12" s="112"/>
      <c r="F12" s="110" t="s">
        <v>1725</v>
      </c>
      <c r="G12" s="111"/>
      <c r="H12" s="112"/>
      <c r="I12" s="110" t="s">
        <v>1729</v>
      </c>
      <c r="J12" s="111"/>
      <c r="K12" s="112"/>
      <c r="L12" s="110" t="s">
        <v>1733</v>
      </c>
      <c r="M12" s="111"/>
      <c r="N12" s="112"/>
      <c r="O12" s="110" t="s">
        <v>1737</v>
      </c>
      <c r="P12" s="111"/>
      <c r="Q12" s="112"/>
      <c r="R12" s="110" t="s">
        <v>1741</v>
      </c>
      <c r="S12" s="111"/>
      <c r="T12" s="112"/>
      <c r="U12" s="110" t="s">
        <v>1745</v>
      </c>
      <c r="V12" s="111"/>
      <c r="W12" s="112"/>
      <c r="X12" s="110" t="s">
        <v>1749</v>
      </c>
      <c r="Y12" s="111"/>
      <c r="Z12" s="112"/>
      <c r="AA12" s="110" t="s">
        <v>1753</v>
      </c>
      <c r="AB12" s="111"/>
      <c r="AC12" s="112"/>
      <c r="AD12" s="110" t="s">
        <v>1757</v>
      </c>
      <c r="AE12" s="111"/>
      <c r="AF12" s="112"/>
      <c r="AG12" s="110" t="s">
        <v>1761</v>
      </c>
      <c r="AH12" s="111"/>
      <c r="AI12" s="112"/>
      <c r="AJ12" s="110" t="s">
        <v>1765</v>
      </c>
      <c r="AK12" s="111"/>
      <c r="AL12" s="112"/>
      <c r="AM12" s="110" t="s">
        <v>1769</v>
      </c>
      <c r="AN12" s="111"/>
      <c r="AO12" s="112"/>
      <c r="AP12" s="110" t="s">
        <v>1773</v>
      </c>
      <c r="AQ12" s="111"/>
      <c r="AR12" s="112"/>
      <c r="AS12" s="110" t="s">
        <v>1777</v>
      </c>
      <c r="AT12" s="111"/>
      <c r="AU12" s="112"/>
      <c r="AV12" s="110" t="s">
        <v>1781</v>
      </c>
      <c r="AW12" s="111"/>
      <c r="AX12" s="112"/>
      <c r="AY12" s="110" t="s">
        <v>1785</v>
      </c>
      <c r="AZ12" s="111"/>
      <c r="BA12" s="112"/>
      <c r="BB12" s="110" t="s">
        <v>1787</v>
      </c>
      <c r="BC12" s="111"/>
      <c r="BD12" s="112"/>
      <c r="BE12" s="110" t="s">
        <v>1791</v>
      </c>
      <c r="BF12" s="111"/>
      <c r="BG12" s="112"/>
      <c r="BH12" s="113" t="s">
        <v>1795</v>
      </c>
      <c r="BI12" s="114"/>
      <c r="BJ12" s="115"/>
      <c r="BK12" s="110" t="s">
        <v>1799</v>
      </c>
      <c r="BL12" s="111"/>
      <c r="BM12" s="112"/>
      <c r="BN12" s="110" t="s">
        <v>1803</v>
      </c>
      <c r="BO12" s="111"/>
      <c r="BP12" s="112"/>
      <c r="BQ12" s="110" t="s">
        <v>1807</v>
      </c>
      <c r="BR12" s="111"/>
      <c r="BS12" s="112"/>
      <c r="BT12" s="110" t="s">
        <v>1810</v>
      </c>
      <c r="BU12" s="111"/>
      <c r="BV12" s="112"/>
      <c r="BW12" s="110" t="s">
        <v>1814</v>
      </c>
      <c r="BX12" s="111"/>
      <c r="BY12" s="112"/>
      <c r="BZ12" s="110" t="s">
        <v>1818</v>
      </c>
      <c r="CA12" s="111"/>
      <c r="CB12" s="112"/>
      <c r="CC12" s="110" t="s">
        <v>1821</v>
      </c>
      <c r="CD12" s="111"/>
      <c r="CE12" s="112"/>
      <c r="CF12" s="110" t="s">
        <v>1825</v>
      </c>
      <c r="CG12" s="111"/>
      <c r="CH12" s="112"/>
      <c r="CI12" s="110" t="s">
        <v>1827</v>
      </c>
      <c r="CJ12" s="111"/>
      <c r="CK12" s="112"/>
      <c r="CL12" s="110" t="s">
        <v>1830</v>
      </c>
      <c r="CM12" s="111"/>
      <c r="CN12" s="112"/>
      <c r="CO12" s="110" t="s">
        <v>1834</v>
      </c>
      <c r="CP12" s="111"/>
      <c r="CQ12" s="112"/>
      <c r="CR12" s="110" t="s">
        <v>1838</v>
      </c>
      <c r="CS12" s="111"/>
      <c r="CT12" s="112"/>
      <c r="CU12" s="110" t="s">
        <v>1841</v>
      </c>
      <c r="CV12" s="111"/>
      <c r="CW12" s="112"/>
      <c r="CX12" s="110" t="s">
        <v>1842</v>
      </c>
      <c r="CY12" s="111"/>
      <c r="CZ12" s="112"/>
      <c r="DA12" s="110" t="s">
        <v>1846</v>
      </c>
      <c r="DB12" s="111"/>
      <c r="DC12" s="112"/>
      <c r="DD12" s="110" t="s">
        <v>1850</v>
      </c>
      <c r="DE12" s="111"/>
      <c r="DF12" s="112"/>
      <c r="DG12" s="110" t="s">
        <v>1854</v>
      </c>
      <c r="DH12" s="111"/>
      <c r="DI12" s="112"/>
      <c r="DJ12" s="110" t="s">
        <v>1858</v>
      </c>
      <c r="DK12" s="111"/>
      <c r="DL12" s="112"/>
      <c r="DM12" s="110" t="s">
        <v>1862</v>
      </c>
      <c r="DN12" s="111"/>
      <c r="DO12" s="112"/>
      <c r="DP12" s="110" t="s">
        <v>1865</v>
      </c>
      <c r="DQ12" s="111"/>
      <c r="DR12" s="112"/>
      <c r="DS12" s="110" t="s">
        <v>1869</v>
      </c>
      <c r="DT12" s="111"/>
      <c r="DU12" s="112"/>
      <c r="DV12" s="110" t="s">
        <v>742</v>
      </c>
      <c r="DW12" s="111"/>
      <c r="DX12" s="112"/>
      <c r="DY12" s="110" t="s">
        <v>1876</v>
      </c>
      <c r="DZ12" s="111"/>
      <c r="EA12" s="112"/>
      <c r="EB12" s="110" t="s">
        <v>1880</v>
      </c>
      <c r="EC12" s="111"/>
      <c r="ED12" s="112"/>
      <c r="EE12" s="113" t="s">
        <v>1884</v>
      </c>
      <c r="EF12" s="114"/>
      <c r="EG12" s="115"/>
      <c r="EH12" s="113" t="s">
        <v>1888</v>
      </c>
      <c r="EI12" s="114"/>
      <c r="EJ12" s="115"/>
      <c r="EK12" s="113" t="s">
        <v>1892</v>
      </c>
      <c r="EL12" s="114"/>
      <c r="EM12" s="115"/>
      <c r="EN12" s="113" t="s">
        <v>1896</v>
      </c>
      <c r="EO12" s="114"/>
      <c r="EP12" s="115"/>
      <c r="EQ12" s="110" t="s">
        <v>1900</v>
      </c>
      <c r="ER12" s="111"/>
      <c r="ES12" s="112"/>
      <c r="ET12" s="110" t="s">
        <v>1904</v>
      </c>
      <c r="EU12" s="111"/>
      <c r="EV12" s="112"/>
      <c r="EW12" s="113" t="s">
        <v>1906</v>
      </c>
      <c r="EX12" s="114"/>
      <c r="EY12" s="115"/>
      <c r="EZ12" s="113" t="s">
        <v>1910</v>
      </c>
      <c r="FA12" s="114"/>
      <c r="FB12" s="115"/>
      <c r="FC12" s="113" t="s">
        <v>1911</v>
      </c>
      <c r="FD12" s="114"/>
      <c r="FE12" s="115"/>
      <c r="FF12" s="113" t="s">
        <v>1915</v>
      </c>
      <c r="FG12" s="114"/>
      <c r="FH12" s="115"/>
      <c r="FI12" s="113" t="s">
        <v>1919</v>
      </c>
      <c r="FJ12" s="114"/>
      <c r="FK12" s="115"/>
      <c r="FL12" s="113" t="s">
        <v>1923</v>
      </c>
      <c r="FM12" s="114"/>
      <c r="FN12" s="115"/>
      <c r="FO12" s="113" t="s">
        <v>1924</v>
      </c>
      <c r="FP12" s="114"/>
      <c r="FQ12" s="115"/>
      <c r="FR12" s="113" t="s">
        <v>1925</v>
      </c>
      <c r="FS12" s="114"/>
      <c r="FT12" s="115"/>
      <c r="FU12" s="113" t="s">
        <v>1929</v>
      </c>
      <c r="FV12" s="114"/>
      <c r="FW12" s="115"/>
      <c r="FX12" s="113" t="s">
        <v>1930</v>
      </c>
      <c r="FY12" s="114"/>
      <c r="FZ12" s="115"/>
      <c r="GA12" s="113" t="s">
        <v>1934</v>
      </c>
      <c r="GB12" s="114"/>
      <c r="GC12" s="115"/>
      <c r="GD12" s="113" t="s">
        <v>929</v>
      </c>
      <c r="GE12" s="114"/>
      <c r="GF12" s="115"/>
      <c r="GG12" s="113" t="s">
        <v>443</v>
      </c>
      <c r="GH12" s="114"/>
      <c r="GI12" s="115"/>
      <c r="GJ12" s="113" t="s">
        <v>1943</v>
      </c>
      <c r="GK12" s="114"/>
      <c r="GL12" s="115"/>
      <c r="GM12" s="110" t="s">
        <v>1944</v>
      </c>
      <c r="GN12" s="111"/>
      <c r="GO12" s="112"/>
      <c r="GP12" s="110" t="s">
        <v>1948</v>
      </c>
      <c r="GQ12" s="111"/>
      <c r="GR12" s="112"/>
      <c r="GS12" s="110" t="s">
        <v>1952</v>
      </c>
      <c r="GT12" s="111"/>
      <c r="GU12" s="112"/>
      <c r="GV12" s="110" t="s">
        <v>1956</v>
      </c>
      <c r="GW12" s="111"/>
      <c r="GX12" s="112"/>
      <c r="GY12" s="110" t="s">
        <v>1959</v>
      </c>
      <c r="GZ12" s="111"/>
      <c r="HA12" s="112"/>
      <c r="HB12" s="110" t="s">
        <v>1963</v>
      </c>
      <c r="HC12" s="111"/>
      <c r="HD12" s="112"/>
      <c r="HE12" s="110" t="s">
        <v>1966</v>
      </c>
      <c r="HF12" s="111"/>
      <c r="HG12" s="112"/>
      <c r="HH12" s="110" t="s">
        <v>1970</v>
      </c>
      <c r="HI12" s="111"/>
      <c r="HJ12" s="112"/>
      <c r="HK12" s="110" t="s">
        <v>1974</v>
      </c>
      <c r="HL12" s="111"/>
      <c r="HM12" s="112"/>
      <c r="HN12" s="110" t="s">
        <v>1978</v>
      </c>
      <c r="HO12" s="111"/>
      <c r="HP12" s="112"/>
      <c r="HQ12" s="110" t="s">
        <v>1982</v>
      </c>
      <c r="HR12" s="111"/>
      <c r="HS12" s="112"/>
      <c r="HT12" s="110" t="s">
        <v>1986</v>
      </c>
      <c r="HU12" s="111"/>
      <c r="HV12" s="112"/>
      <c r="HW12" s="110" t="s">
        <v>1990</v>
      </c>
      <c r="HX12" s="111"/>
      <c r="HY12" s="112"/>
      <c r="HZ12" s="113" t="s">
        <v>1994</v>
      </c>
      <c r="IA12" s="114"/>
      <c r="IB12" s="115"/>
      <c r="IC12" s="113" t="s">
        <v>1998</v>
      </c>
      <c r="ID12" s="114"/>
      <c r="IE12" s="115"/>
      <c r="IF12" s="113" t="s">
        <v>2001</v>
      </c>
      <c r="IG12" s="114"/>
      <c r="IH12" s="115"/>
      <c r="II12" s="113" t="s">
        <v>2005</v>
      </c>
      <c r="IJ12" s="114"/>
      <c r="IK12" s="115"/>
      <c r="IL12" s="113" t="s">
        <v>2009</v>
      </c>
      <c r="IM12" s="114"/>
      <c r="IN12" s="115"/>
      <c r="IO12" s="113" t="s">
        <v>2013</v>
      </c>
      <c r="IP12" s="114"/>
      <c r="IQ12" s="115"/>
      <c r="IR12" s="113" t="s">
        <v>2017</v>
      </c>
      <c r="IS12" s="114"/>
      <c r="IT12" s="115"/>
      <c r="IU12" s="113" t="s">
        <v>2021</v>
      </c>
      <c r="IV12" s="114"/>
      <c r="IW12" s="115"/>
      <c r="IX12" s="113" t="s">
        <v>2025</v>
      </c>
      <c r="IY12" s="114"/>
      <c r="IZ12" s="115"/>
      <c r="JA12" s="110" t="s">
        <v>2029</v>
      </c>
      <c r="JB12" s="111"/>
      <c r="JC12" s="112"/>
      <c r="JD12" s="110" t="s">
        <v>2033</v>
      </c>
      <c r="JE12" s="111"/>
      <c r="JF12" s="112"/>
      <c r="JG12" s="110" t="s">
        <v>2037</v>
      </c>
      <c r="JH12" s="111"/>
      <c r="JI12" s="112"/>
      <c r="JJ12" s="110" t="s">
        <v>2041</v>
      </c>
      <c r="JK12" s="111"/>
      <c r="JL12" s="112"/>
      <c r="JM12" s="113" t="s">
        <v>2045</v>
      </c>
      <c r="JN12" s="114"/>
      <c r="JO12" s="115"/>
      <c r="JP12" s="113" t="s">
        <v>2049</v>
      </c>
      <c r="JQ12" s="114"/>
      <c r="JR12" s="115"/>
      <c r="JS12" s="113" t="s">
        <v>2053</v>
      </c>
      <c r="JT12" s="114"/>
      <c r="JU12" s="115"/>
      <c r="JV12" s="110" t="s">
        <v>2057</v>
      </c>
      <c r="JW12" s="111"/>
      <c r="JX12" s="112"/>
      <c r="JY12" s="110" t="s">
        <v>2061</v>
      </c>
      <c r="JZ12" s="111"/>
      <c r="KA12" s="112"/>
      <c r="KB12" s="110" t="s">
        <v>2062</v>
      </c>
      <c r="KC12" s="111"/>
      <c r="KD12" s="112"/>
      <c r="KE12" s="110" t="s">
        <v>2066</v>
      </c>
      <c r="KF12" s="111"/>
      <c r="KG12" s="112"/>
      <c r="KH12" s="110" t="s">
        <v>2067</v>
      </c>
      <c r="KI12" s="111"/>
      <c r="KJ12" s="112"/>
      <c r="KK12" s="110" t="s">
        <v>2071</v>
      </c>
      <c r="KL12" s="111"/>
      <c r="KM12" s="112"/>
      <c r="KN12" s="113" t="s">
        <v>2075</v>
      </c>
      <c r="KO12" s="114"/>
      <c r="KP12" s="115"/>
      <c r="KQ12" s="113" t="s">
        <v>2079</v>
      </c>
      <c r="KR12" s="114"/>
      <c r="KS12" s="115"/>
      <c r="KT12" s="113" t="s">
        <v>2083</v>
      </c>
      <c r="KU12" s="114"/>
      <c r="KV12" s="115"/>
      <c r="KW12" s="113" t="s">
        <v>2087</v>
      </c>
      <c r="KX12" s="114"/>
      <c r="KY12" s="115"/>
      <c r="KZ12" s="113" t="s">
        <v>2091</v>
      </c>
      <c r="LA12" s="114"/>
      <c r="LB12" s="115"/>
      <c r="LC12" s="113" t="s">
        <v>2095</v>
      </c>
      <c r="LD12" s="114"/>
      <c r="LE12" s="115"/>
      <c r="LF12" s="113" t="s">
        <v>2099</v>
      </c>
      <c r="LG12" s="114"/>
      <c r="LH12" s="115"/>
      <c r="LI12" s="113" t="s">
        <v>2103</v>
      </c>
      <c r="LJ12" s="114"/>
      <c r="LK12" s="115"/>
      <c r="LL12" s="113" t="s">
        <v>2107</v>
      </c>
      <c r="LM12" s="114"/>
      <c r="LN12" s="115"/>
      <c r="LO12" s="110" t="s">
        <v>2111</v>
      </c>
      <c r="LP12" s="111"/>
      <c r="LQ12" s="112"/>
      <c r="LR12" s="110" t="s">
        <v>2115</v>
      </c>
      <c r="LS12" s="111"/>
      <c r="LT12" s="112"/>
      <c r="LU12" s="110" t="s">
        <v>2119</v>
      </c>
      <c r="LV12" s="111"/>
      <c r="LW12" s="112"/>
      <c r="LX12" s="110" t="s">
        <v>2123</v>
      </c>
      <c r="LY12" s="111"/>
      <c r="LZ12" s="112"/>
      <c r="MA12" s="110" t="s">
        <v>2126</v>
      </c>
      <c r="MB12" s="111"/>
      <c r="MC12" s="112"/>
      <c r="MD12" s="110" t="s">
        <v>2130</v>
      </c>
      <c r="ME12" s="111"/>
      <c r="MF12" s="112"/>
      <c r="MG12" s="110" t="s">
        <v>2134</v>
      </c>
      <c r="MH12" s="111"/>
      <c r="MI12" s="112"/>
      <c r="MJ12" s="110" t="s">
        <v>2137</v>
      </c>
      <c r="MK12" s="111"/>
      <c r="ML12" s="112"/>
      <c r="MM12" s="110" t="s">
        <v>2141</v>
      </c>
      <c r="MN12" s="111"/>
      <c r="MO12" s="112"/>
      <c r="MP12" s="110" t="s">
        <v>2145</v>
      </c>
      <c r="MQ12" s="111"/>
      <c r="MR12" s="112"/>
      <c r="MS12" s="110" t="s">
        <v>2149</v>
      </c>
      <c r="MT12" s="111"/>
      <c r="MU12" s="112"/>
      <c r="MV12" s="113" t="s">
        <v>2153</v>
      </c>
      <c r="MW12" s="114"/>
      <c r="MX12" s="115"/>
      <c r="MY12" s="113" t="s">
        <v>2157</v>
      </c>
      <c r="MZ12" s="114"/>
      <c r="NA12" s="115"/>
      <c r="NB12" s="113" t="s">
        <v>2161</v>
      </c>
      <c r="NC12" s="114"/>
      <c r="ND12" s="115"/>
      <c r="NE12" s="113" t="s">
        <v>2165</v>
      </c>
      <c r="NF12" s="114"/>
      <c r="NG12" s="115"/>
      <c r="NH12" s="113" t="s">
        <v>2169</v>
      </c>
      <c r="NI12" s="114"/>
      <c r="NJ12" s="115"/>
      <c r="NK12" s="113" t="s">
        <v>2173</v>
      </c>
      <c r="NL12" s="114"/>
      <c r="NM12" s="115"/>
      <c r="NN12" s="113" t="s">
        <v>2177</v>
      </c>
      <c r="NO12" s="114"/>
      <c r="NP12" s="115"/>
      <c r="NQ12" s="113" t="s">
        <v>2181</v>
      </c>
      <c r="NR12" s="114"/>
      <c r="NS12" s="115"/>
      <c r="NT12" s="113" t="s">
        <v>2185</v>
      </c>
      <c r="NU12" s="114"/>
      <c r="NV12" s="115"/>
      <c r="NW12" s="113" t="s">
        <v>2189</v>
      </c>
      <c r="NX12" s="114"/>
      <c r="NY12" s="115"/>
      <c r="NZ12" s="113" t="s">
        <v>2193</v>
      </c>
      <c r="OA12" s="114"/>
      <c r="OB12" s="115"/>
      <c r="OC12" s="113" t="s">
        <v>2197</v>
      </c>
      <c r="OD12" s="114"/>
      <c r="OE12" s="115"/>
      <c r="OF12" s="113" t="s">
        <v>2201</v>
      </c>
      <c r="OG12" s="114"/>
      <c r="OH12" s="115"/>
      <c r="OI12" s="113" t="s">
        <v>2205</v>
      </c>
      <c r="OJ12" s="114"/>
      <c r="OK12" s="115"/>
      <c r="OL12" s="113" t="s">
        <v>2209</v>
      </c>
      <c r="OM12" s="114"/>
      <c r="ON12" s="115"/>
      <c r="OO12" s="113" t="s">
        <v>2213</v>
      </c>
      <c r="OP12" s="114"/>
      <c r="OQ12" s="115"/>
      <c r="OR12" s="110" t="s">
        <v>2217</v>
      </c>
      <c r="OS12" s="111"/>
      <c r="OT12" s="112"/>
      <c r="OU12" s="110" t="s">
        <v>2221</v>
      </c>
      <c r="OV12" s="111"/>
      <c r="OW12" s="112"/>
      <c r="OX12" s="110" t="s">
        <v>2224</v>
      </c>
      <c r="OY12" s="111"/>
      <c r="OZ12" s="112"/>
      <c r="PA12" s="110" t="s">
        <v>2228</v>
      </c>
      <c r="PB12" s="111"/>
      <c r="PC12" s="112"/>
      <c r="PD12" s="110" t="s">
        <v>2232</v>
      </c>
      <c r="PE12" s="111"/>
      <c r="PF12" s="112"/>
      <c r="PG12" s="110" t="s">
        <v>2236</v>
      </c>
      <c r="PH12" s="111"/>
      <c r="PI12" s="112"/>
      <c r="PJ12" s="110" t="s">
        <v>2239</v>
      </c>
      <c r="PK12" s="111"/>
      <c r="PL12" s="112"/>
      <c r="PM12" s="110" t="s">
        <v>2243</v>
      </c>
      <c r="PN12" s="111"/>
      <c r="PO12" s="112"/>
      <c r="PP12" s="110" t="s">
        <v>2247</v>
      </c>
      <c r="PQ12" s="111"/>
      <c r="PR12" s="112"/>
      <c r="PS12" s="110" t="s">
        <v>2251</v>
      </c>
      <c r="PT12" s="111"/>
      <c r="PU12" s="112"/>
      <c r="PV12" s="110" t="s">
        <v>2255</v>
      </c>
      <c r="PW12" s="111"/>
      <c r="PX12" s="112"/>
      <c r="PY12" s="110" t="s">
        <v>2259</v>
      </c>
      <c r="PZ12" s="111"/>
      <c r="QA12" s="112"/>
      <c r="QB12" s="110" t="s">
        <v>2263</v>
      </c>
      <c r="QC12" s="111"/>
      <c r="QD12" s="112"/>
      <c r="QE12" s="110" t="s">
        <v>2266</v>
      </c>
      <c r="QF12" s="111"/>
      <c r="QG12" s="112"/>
      <c r="QH12" s="110" t="s">
        <v>2269</v>
      </c>
      <c r="QI12" s="111"/>
      <c r="QJ12" s="112"/>
      <c r="QK12" s="110" t="s">
        <v>2273</v>
      </c>
      <c r="QL12" s="111"/>
      <c r="QM12" s="112"/>
      <c r="QN12" s="110" t="s">
        <v>2277</v>
      </c>
      <c r="QO12" s="111"/>
      <c r="QP12" s="112"/>
      <c r="QQ12" s="110" t="s">
        <v>2281</v>
      </c>
      <c r="QR12" s="111"/>
      <c r="QS12" s="112"/>
      <c r="QT12" s="110" t="s">
        <v>2285</v>
      </c>
      <c r="QU12" s="111"/>
      <c r="QV12" s="112"/>
      <c r="QW12" s="110" t="s">
        <v>2289</v>
      </c>
      <c r="QX12" s="111"/>
      <c r="QY12" s="112"/>
      <c r="QZ12" s="110" t="s">
        <v>2293</v>
      </c>
      <c r="RA12" s="111"/>
      <c r="RB12" s="112"/>
      <c r="RC12" s="110" t="s">
        <v>2295</v>
      </c>
      <c r="RD12" s="111"/>
      <c r="RE12" s="112"/>
      <c r="RF12" s="110" t="s">
        <v>2299</v>
      </c>
      <c r="RG12" s="111"/>
      <c r="RH12" s="112"/>
      <c r="RI12" s="110" t="s">
        <v>2303</v>
      </c>
      <c r="RJ12" s="111"/>
      <c r="RK12" s="112"/>
      <c r="RL12" s="110" t="s">
        <v>2307</v>
      </c>
      <c r="RM12" s="111"/>
      <c r="RN12" s="112"/>
      <c r="RO12" s="110" t="s">
        <v>2311</v>
      </c>
      <c r="RP12" s="111"/>
      <c r="RQ12" s="112"/>
      <c r="RR12" s="110" t="s">
        <v>2315</v>
      </c>
      <c r="RS12" s="111"/>
      <c r="RT12" s="112"/>
      <c r="RU12" s="110" t="s">
        <v>2319</v>
      </c>
      <c r="RV12" s="111"/>
      <c r="RW12" s="112"/>
      <c r="RX12" s="110" t="s">
        <v>2323</v>
      </c>
      <c r="RY12" s="111"/>
      <c r="RZ12" s="112"/>
      <c r="SA12" s="110" t="s">
        <v>2327</v>
      </c>
      <c r="SB12" s="111"/>
      <c r="SC12" s="112"/>
      <c r="SD12" s="110" t="s">
        <v>2328</v>
      </c>
      <c r="SE12" s="111"/>
      <c r="SF12" s="112"/>
      <c r="SG12" s="110" t="s">
        <v>2332</v>
      </c>
      <c r="SH12" s="111"/>
      <c r="SI12" s="112"/>
      <c r="SJ12" s="110" t="s">
        <v>2336</v>
      </c>
      <c r="SK12" s="111"/>
      <c r="SL12" s="112"/>
      <c r="SM12" s="110" t="s">
        <v>2340</v>
      </c>
      <c r="SN12" s="111"/>
      <c r="SO12" s="124"/>
      <c r="SP12" s="123" t="s">
        <v>2344</v>
      </c>
      <c r="SQ12" s="111"/>
      <c r="SR12" s="124"/>
      <c r="SS12" s="123" t="s">
        <v>2348</v>
      </c>
      <c r="ST12" s="111"/>
      <c r="SU12" s="112"/>
      <c r="SV12" s="110" t="s">
        <v>2352</v>
      </c>
      <c r="SW12" s="111"/>
      <c r="SX12" s="112"/>
      <c r="SY12" s="110" t="s">
        <v>2356</v>
      </c>
      <c r="SZ12" s="111"/>
      <c r="TA12" s="112"/>
      <c r="TB12" s="110" t="s">
        <v>2360</v>
      </c>
      <c r="TC12" s="111"/>
      <c r="TD12" s="112"/>
      <c r="TE12" s="110" t="s">
        <v>2365</v>
      </c>
      <c r="TF12" s="111"/>
      <c r="TG12" s="112"/>
    </row>
    <row r="13" spans="1:527" ht="204.6" thickBot="1" x14ac:dyDescent="0.35">
      <c r="A13" s="90"/>
      <c r="B13" s="90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 t="s">
        <v>3174</v>
      </c>
      <c r="C14" s="5">
        <v>1</v>
      </c>
      <c r="D14" s="5"/>
      <c r="E14" s="5"/>
      <c r="F14" s="1"/>
      <c r="G14" s="2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>
        <v>1</v>
      </c>
      <c r="BU14" s="14"/>
      <c r="BV14" s="21"/>
      <c r="BW14" s="21">
        <v>1</v>
      </c>
      <c r="BX14" s="21"/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7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/>
      <c r="FQ14" s="1">
        <v>1</v>
      </c>
      <c r="FR14" s="25" t="s">
        <v>3173</v>
      </c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6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>
        <v>1</v>
      </c>
      <c r="HM14" s="21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>
        <v>1</v>
      </c>
      <c r="ID14" s="21"/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>
        <v>1</v>
      </c>
      <c r="IP14" s="21"/>
      <c r="IQ14" s="21">
        <v>1</v>
      </c>
      <c r="IR14" s="21"/>
      <c r="IS14" s="21">
        <v>1</v>
      </c>
      <c r="IT14" s="21"/>
      <c r="IU14" s="21">
        <v>1</v>
      </c>
      <c r="IV14" s="21"/>
      <c r="IW14" s="21"/>
      <c r="IX14" s="21"/>
      <c r="IY14" s="21">
        <v>1</v>
      </c>
      <c r="IZ14" s="21"/>
      <c r="JA14" s="21"/>
      <c r="JB14" s="21">
        <v>1</v>
      </c>
      <c r="JC14" s="21"/>
      <c r="JD14" s="21"/>
      <c r="JE14" s="21">
        <v>1</v>
      </c>
      <c r="JF14" s="21"/>
      <c r="JG14" s="21">
        <v>1</v>
      </c>
      <c r="JH14" s="21"/>
      <c r="JI14" s="21"/>
      <c r="JJ14" s="21">
        <v>1</v>
      </c>
      <c r="JK14" s="21"/>
      <c r="JL14" s="21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/>
      <c r="JW14" s="21">
        <v>1</v>
      </c>
      <c r="JX14" s="21"/>
      <c r="JY14" s="21"/>
      <c r="JZ14" s="21">
        <v>1</v>
      </c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/>
      <c r="KL14" s="21">
        <v>1</v>
      </c>
      <c r="KM14" s="21"/>
      <c r="KN14" s="21">
        <v>1</v>
      </c>
      <c r="KO14" s="21"/>
      <c r="KP14" s="21"/>
      <c r="KQ14" s="21">
        <v>1</v>
      </c>
      <c r="KR14" s="21"/>
      <c r="KS14" s="21"/>
      <c r="KT14" s="21"/>
      <c r="KU14" s="21">
        <v>1</v>
      </c>
      <c r="KV14" s="21"/>
      <c r="KW14" s="21"/>
      <c r="KX14" s="21">
        <v>1</v>
      </c>
      <c r="KY14" s="21"/>
      <c r="KZ14" s="21">
        <v>1</v>
      </c>
      <c r="LA14" s="21"/>
      <c r="LB14" s="21"/>
      <c r="LC14" s="21"/>
      <c r="LD14" s="21">
        <v>1</v>
      </c>
      <c r="LE14" s="21"/>
      <c r="LF14" s="21"/>
      <c r="LG14" s="21">
        <v>1</v>
      </c>
      <c r="LH14" s="21"/>
      <c r="LI14" s="21"/>
      <c r="LJ14" s="21">
        <v>1</v>
      </c>
      <c r="LK14" s="21"/>
      <c r="LL14" s="21">
        <v>1</v>
      </c>
      <c r="LM14" s="21"/>
      <c r="LN14" s="21"/>
      <c r="LO14" s="21"/>
      <c r="LP14" s="21">
        <v>1</v>
      </c>
      <c r="LQ14" s="21"/>
      <c r="LR14" s="4"/>
      <c r="LS14" s="4">
        <v>1</v>
      </c>
      <c r="LT14" s="4"/>
      <c r="LU14" s="4"/>
      <c r="LV14" s="4">
        <v>1</v>
      </c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21"/>
      <c r="MN14" s="21">
        <v>1</v>
      </c>
      <c r="MO14" s="21"/>
      <c r="MP14" s="21"/>
      <c r="MQ14" s="21">
        <v>1</v>
      </c>
      <c r="MR14" s="21"/>
      <c r="MS14" s="21"/>
      <c r="MT14" s="21">
        <v>1</v>
      </c>
      <c r="MU14" s="21"/>
      <c r="MV14" s="21">
        <v>1</v>
      </c>
      <c r="MW14" s="21"/>
      <c r="MX14" s="21"/>
      <c r="MY14" s="21">
        <v>1</v>
      </c>
      <c r="MZ14" s="21"/>
      <c r="NA14" s="21"/>
      <c r="NB14" s="4">
        <v>1</v>
      </c>
      <c r="NC14" s="4"/>
      <c r="ND14" s="4"/>
      <c r="NE14" s="4">
        <v>1</v>
      </c>
      <c r="NF14" s="4"/>
      <c r="NG14" s="4"/>
      <c r="NH14" s="4"/>
      <c r="NI14" s="4"/>
      <c r="NJ14" s="4">
        <v>1</v>
      </c>
      <c r="NK14" s="4"/>
      <c r="NL14" s="4">
        <v>1</v>
      </c>
      <c r="NM14" s="4"/>
      <c r="NN14" s="4">
        <v>1</v>
      </c>
      <c r="NO14" s="4"/>
      <c r="NP14" s="4"/>
      <c r="NQ14" s="4">
        <v>1</v>
      </c>
      <c r="NR14" s="4"/>
      <c r="NS14" s="4"/>
      <c r="NT14" s="4"/>
      <c r="NU14" s="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/>
      <c r="OQ14" s="4">
        <v>1</v>
      </c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/>
      <c r="PQ14" s="4">
        <v>1</v>
      </c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22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22"/>
      <c r="QZ14" s="4">
        <v>1</v>
      </c>
      <c r="RA14" s="4"/>
      <c r="RB14" s="22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22"/>
      <c r="SA14" s="1">
        <v>1</v>
      </c>
      <c r="SB14" s="1"/>
      <c r="SC14" s="1"/>
      <c r="SD14" s="25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</row>
    <row r="15" spans="1:527" ht="15.6" x14ac:dyDescent="0.3">
      <c r="A15" s="2">
        <v>2</v>
      </c>
      <c r="B15" s="1" t="s">
        <v>3175</v>
      </c>
      <c r="C15" s="9"/>
      <c r="D15" s="9"/>
      <c r="E15" s="9">
        <v>1</v>
      </c>
      <c r="F15" s="1"/>
      <c r="G15" s="1"/>
      <c r="H15" s="9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4"/>
      <c r="BW15" s="4"/>
      <c r="BX15" s="4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1"/>
      <c r="FP15" s="21"/>
      <c r="FQ15" s="21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25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>
        <v>1</v>
      </c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/>
      <c r="NJ15" s="4">
        <v>1</v>
      </c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/>
      <c r="OQ15" s="4">
        <v>1</v>
      </c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22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22"/>
      <c r="QZ15" s="4">
        <v>1</v>
      </c>
      <c r="RA15" s="4"/>
      <c r="RB15" s="22"/>
      <c r="RC15" s="4"/>
      <c r="RD15" s="4">
        <v>1</v>
      </c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/>
      <c r="RY15" s="4">
        <v>1</v>
      </c>
      <c r="RZ15" s="4"/>
      <c r="SA15" s="21">
        <v>1</v>
      </c>
      <c r="SB15" s="21"/>
      <c r="SC15" s="21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</row>
    <row r="16" spans="1:527" ht="15.6" x14ac:dyDescent="0.3">
      <c r="A16" s="2">
        <v>3</v>
      </c>
      <c r="B16" s="1" t="s">
        <v>3176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>
        <v>1</v>
      </c>
      <c r="BV16" s="4"/>
      <c r="BW16" s="4"/>
      <c r="BX16" s="4">
        <v>1</v>
      </c>
      <c r="BY16" s="1"/>
      <c r="BZ16" s="1"/>
      <c r="CA16" s="1"/>
      <c r="CB16" s="1">
        <v>1</v>
      </c>
      <c r="CC16" s="1"/>
      <c r="CD16" s="1">
        <v>1</v>
      </c>
      <c r="CE16" s="1"/>
      <c r="CF16" s="1"/>
      <c r="CG16" s="1"/>
      <c r="CH16" s="1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22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>
        <v>1</v>
      </c>
      <c r="GK16" s="4"/>
      <c r="GL16" s="4"/>
      <c r="GM16" s="25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/>
      <c r="MO16" s="4">
        <v>1</v>
      </c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/>
      <c r="NJ16" s="4">
        <v>1</v>
      </c>
      <c r="NK16" s="4"/>
      <c r="NL16" s="4">
        <v>1</v>
      </c>
      <c r="NM16" s="4"/>
      <c r="NN16" s="4">
        <v>1</v>
      </c>
      <c r="NO16" s="4"/>
      <c r="NP16" s="4"/>
      <c r="NQ16" s="4">
        <v>1</v>
      </c>
      <c r="NR16" s="4"/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/>
      <c r="OQ16" s="4">
        <v>1</v>
      </c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/>
      <c r="PR16" s="4">
        <v>1</v>
      </c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22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22"/>
      <c r="QZ16" s="4"/>
      <c r="RA16" s="4">
        <v>1</v>
      </c>
      <c r="RB16" s="22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4"/>
    </row>
    <row r="17" spans="1:527" ht="15.6" x14ac:dyDescent="0.3">
      <c r="A17" s="2">
        <v>4</v>
      </c>
      <c r="B17" s="1" t="s">
        <v>3177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1">
        <v>1</v>
      </c>
      <c r="BU17" s="1"/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>
        <v>1</v>
      </c>
      <c r="FY17" s="4"/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>
        <v>1</v>
      </c>
      <c r="GK17" s="4"/>
      <c r="GL17" s="4"/>
      <c r="GM17" s="25"/>
      <c r="GN17" s="4">
        <v>1</v>
      </c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/>
      <c r="LT17" s="4">
        <v>1</v>
      </c>
      <c r="LU17" s="4"/>
      <c r="LV17" s="4"/>
      <c r="LW17" s="4">
        <v>1</v>
      </c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/>
      <c r="MO17" s="4">
        <v>1</v>
      </c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/>
      <c r="OQ17" s="4">
        <v>1</v>
      </c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/>
      <c r="PX17" s="4">
        <v>1</v>
      </c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22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22"/>
      <c r="QZ17" s="4"/>
      <c r="RA17" s="4">
        <v>1</v>
      </c>
      <c r="RB17" s="22"/>
      <c r="RC17" s="4"/>
      <c r="RD17" s="4"/>
      <c r="RE17" s="4">
        <v>1</v>
      </c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/>
      <c r="SO17" s="4">
        <v>1</v>
      </c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</row>
    <row r="18" spans="1:527" ht="15.6" x14ac:dyDescent="0.3">
      <c r="A18" s="2">
        <v>5</v>
      </c>
      <c r="B18" s="1" t="s">
        <v>3178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>
        <v>1</v>
      </c>
      <c r="BV18" s="4"/>
      <c r="BW18" s="4"/>
      <c r="BX18" s="4">
        <v>1</v>
      </c>
      <c r="BY18" s="1"/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22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25"/>
      <c r="GN18" s="4">
        <v>1</v>
      </c>
      <c r="GO18" s="4"/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/>
      <c r="LK18" s="4">
        <v>1</v>
      </c>
      <c r="LL18" s="4">
        <v>1</v>
      </c>
      <c r="LM18" s="4"/>
      <c r="LN18" s="4"/>
      <c r="LO18" s="4"/>
      <c r="LP18" s="4">
        <v>1</v>
      </c>
      <c r="LQ18" s="4"/>
      <c r="LR18" s="4"/>
      <c r="LS18" s="4"/>
      <c r="LT18" s="4">
        <v>1</v>
      </c>
      <c r="LU18" s="4"/>
      <c r="LV18" s="4"/>
      <c r="LW18" s="4">
        <v>1</v>
      </c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/>
      <c r="MI18" s="4">
        <v>1</v>
      </c>
      <c r="MJ18" s="4"/>
      <c r="MK18" s="4">
        <v>1</v>
      </c>
      <c r="ML18" s="4"/>
      <c r="MM18" s="4"/>
      <c r="MN18" s="4"/>
      <c r="MO18" s="4">
        <v>1</v>
      </c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/>
      <c r="QO18" s="4">
        <v>1</v>
      </c>
      <c r="QP18" s="22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22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/>
      <c r="SO18" s="4">
        <v>1</v>
      </c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</row>
    <row r="19" spans="1:527" ht="15.6" x14ac:dyDescent="0.3">
      <c r="A19" s="2">
        <v>6</v>
      </c>
      <c r="B19" s="1" t="s">
        <v>3179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>
        <v>1</v>
      </c>
      <c r="BV19" s="4"/>
      <c r="BW19" s="4"/>
      <c r="BX19" s="4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25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>
        <v>1</v>
      </c>
      <c r="HX19" s="4"/>
      <c r="HY19" s="4"/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>
        <v>1</v>
      </c>
      <c r="LM19" s="4"/>
      <c r="LN19" s="4"/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>
        <v>1</v>
      </c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/>
      <c r="NV19" s="4">
        <v>1</v>
      </c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>
        <v>1</v>
      </c>
      <c r="OS19" s="4"/>
      <c r="OT19" s="4"/>
      <c r="OU19" s="4"/>
      <c r="OV19" s="4"/>
      <c r="OW19" s="4">
        <v>1</v>
      </c>
      <c r="OX19" s="4"/>
      <c r="OY19" s="4"/>
      <c r="OZ19" s="4">
        <v>1</v>
      </c>
      <c r="PA19" s="4">
        <v>1</v>
      </c>
      <c r="PB19" s="4"/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/>
      <c r="PO19" s="4">
        <v>1</v>
      </c>
      <c r="PP19" s="4"/>
      <c r="PQ19" s="4">
        <v>1</v>
      </c>
      <c r="PR19" s="4"/>
      <c r="PS19" s="4"/>
      <c r="PT19" s="4"/>
      <c r="PU19" s="4">
        <v>1</v>
      </c>
      <c r="PV19" s="4"/>
      <c r="PW19" s="4"/>
      <c r="PX19" s="4">
        <v>1</v>
      </c>
      <c r="PY19" s="4"/>
      <c r="PZ19" s="4">
        <v>1</v>
      </c>
      <c r="QA19" s="4"/>
      <c r="QB19" s="4">
        <v>1</v>
      </c>
      <c r="QC19" s="4"/>
      <c r="QD19" s="4"/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>
        <v>1</v>
      </c>
      <c r="QP19" s="22"/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22">
        <v>1</v>
      </c>
      <c r="QZ19" s="4"/>
      <c r="RA19" s="4">
        <v>1</v>
      </c>
      <c r="RB19" s="22"/>
      <c r="RC19" s="4"/>
      <c r="RD19" s="4"/>
      <c r="RE19" s="4">
        <v>1</v>
      </c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/>
      <c r="SL19" s="4">
        <v>1</v>
      </c>
      <c r="SM19" s="4"/>
      <c r="SN19" s="4"/>
      <c r="SO19" s="4">
        <v>1</v>
      </c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</row>
    <row r="20" spans="1:527" ht="15.6" x14ac:dyDescent="0.3">
      <c r="A20" s="2">
        <v>7</v>
      </c>
      <c r="B20" s="1" t="s">
        <v>3180</v>
      </c>
      <c r="C20" s="9"/>
      <c r="D20" s="9">
        <v>1</v>
      </c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>
        <v>1</v>
      </c>
      <c r="BV20" s="4"/>
      <c r="BW20" s="4"/>
      <c r="BX20" s="4">
        <v>1</v>
      </c>
      <c r="BY20" s="1"/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22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/>
      <c r="GL20" s="4">
        <v>1</v>
      </c>
      <c r="GM20" s="25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/>
      <c r="KV20" s="4">
        <v>1</v>
      </c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>
        <v>1</v>
      </c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>
        <v>1</v>
      </c>
      <c r="LT20" s="4"/>
      <c r="LU20" s="4"/>
      <c r="LV20" s="4"/>
      <c r="LW20" s="4">
        <v>1</v>
      </c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>
        <v>1</v>
      </c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>
        <v>1</v>
      </c>
      <c r="NJ20" s="4"/>
      <c r="NK20" s="4"/>
      <c r="NL20" s="4"/>
      <c r="NM20" s="4">
        <v>1</v>
      </c>
      <c r="NN20" s="4"/>
      <c r="NO20" s="4"/>
      <c r="NP20" s="4">
        <v>1</v>
      </c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>
        <v>1</v>
      </c>
      <c r="OC20" s="4"/>
      <c r="OD20" s="4">
        <v>1</v>
      </c>
      <c r="OE20" s="4"/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>
        <v>1</v>
      </c>
      <c r="PB20" s="4"/>
      <c r="PC20" s="4"/>
      <c r="PD20" s="4"/>
      <c r="PE20" s="4"/>
      <c r="PF20" s="4">
        <v>1</v>
      </c>
      <c r="PG20" s="4"/>
      <c r="PH20" s="4"/>
      <c r="PI20" s="4">
        <v>1</v>
      </c>
      <c r="PJ20" s="4"/>
      <c r="PK20" s="4">
        <v>1</v>
      </c>
      <c r="PL20" s="4"/>
      <c r="PM20" s="4"/>
      <c r="PN20" s="4"/>
      <c r="PO20" s="4">
        <v>1</v>
      </c>
      <c r="PP20" s="4"/>
      <c r="PQ20" s="4">
        <v>1</v>
      </c>
      <c r="PR20" s="4"/>
      <c r="PS20" s="4"/>
      <c r="PT20" s="4"/>
      <c r="PU20" s="4">
        <v>1</v>
      </c>
      <c r="PV20" s="4"/>
      <c r="PW20" s="4">
        <v>1</v>
      </c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/>
      <c r="QG20" s="4">
        <v>1</v>
      </c>
      <c r="QH20" s="4"/>
      <c r="QI20" s="4">
        <v>1</v>
      </c>
      <c r="QJ20" s="4"/>
      <c r="QK20" s="4"/>
      <c r="QL20" s="4"/>
      <c r="QM20" s="4">
        <v>1</v>
      </c>
      <c r="QN20" s="4"/>
      <c r="QO20" s="4"/>
      <c r="QP20" s="22">
        <v>1</v>
      </c>
      <c r="QQ20" s="4"/>
      <c r="QR20" s="4">
        <v>1</v>
      </c>
      <c r="QS20" s="4"/>
      <c r="QT20" s="4"/>
      <c r="QU20" s="4"/>
      <c r="QV20" s="4">
        <v>1</v>
      </c>
      <c r="QW20" s="4"/>
      <c r="QX20" s="4"/>
      <c r="QY20" s="22">
        <v>1</v>
      </c>
      <c r="QZ20" s="4"/>
      <c r="RA20" s="4"/>
      <c r="RB20" s="22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/>
      <c r="SI20" s="4">
        <v>1</v>
      </c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</row>
    <row r="21" spans="1:527" ht="15.6" x14ac:dyDescent="0.3">
      <c r="A21" s="3">
        <v>8</v>
      </c>
      <c r="B21" s="46" t="s">
        <v>3181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7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22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25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>
        <v>1</v>
      </c>
      <c r="JR21" s="4"/>
      <c r="JS21" s="4"/>
      <c r="JT21" s="4"/>
      <c r="JU21" s="4">
        <v>1</v>
      </c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/>
      <c r="LQ21" s="4">
        <v>1</v>
      </c>
      <c r="LR21" s="4"/>
      <c r="LS21" s="4">
        <v>1</v>
      </c>
      <c r="LT21" s="4"/>
      <c r="LU21" s="4"/>
      <c r="LV21" s="4"/>
      <c r="LW21" s="4">
        <v>1</v>
      </c>
      <c r="LX21" s="4"/>
      <c r="LY21" s="4">
        <v>1</v>
      </c>
      <c r="LZ21" s="4"/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/>
      <c r="ML21" s="4">
        <v>1</v>
      </c>
      <c r="MM21" s="4"/>
      <c r="MN21" s="4">
        <v>1</v>
      </c>
      <c r="MO21" s="4"/>
      <c r="MP21" s="4"/>
      <c r="MQ21" s="4"/>
      <c r="MR21" s="4">
        <v>1</v>
      </c>
      <c r="MS21" s="4"/>
      <c r="MT21" s="4"/>
      <c r="MU21" s="4">
        <v>1</v>
      </c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/>
      <c r="NG21" s="4">
        <v>1</v>
      </c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>
        <v>1</v>
      </c>
      <c r="OM21" s="4"/>
      <c r="ON21" s="4"/>
      <c r="OO21" s="4"/>
      <c r="OP21" s="4"/>
      <c r="OQ21" s="4">
        <v>1</v>
      </c>
      <c r="OR21" s="4"/>
      <c r="OS21" s="4">
        <v>1</v>
      </c>
      <c r="OT21" s="4"/>
      <c r="OU21" s="4"/>
      <c r="OV21" s="4"/>
      <c r="OW21" s="4">
        <v>1</v>
      </c>
      <c r="OX21" s="4"/>
      <c r="OY21" s="4"/>
      <c r="OZ21" s="4">
        <v>1</v>
      </c>
      <c r="PA21" s="4">
        <v>1</v>
      </c>
      <c r="PB21" s="4"/>
      <c r="PC21" s="4"/>
      <c r="PD21" s="4"/>
      <c r="PE21" s="4"/>
      <c r="PF21" s="4">
        <v>1</v>
      </c>
      <c r="PG21" s="4"/>
      <c r="PH21" s="4"/>
      <c r="PI21" s="4">
        <v>1</v>
      </c>
      <c r="PJ21" s="4"/>
      <c r="PK21" s="4">
        <v>1</v>
      </c>
      <c r="PL21" s="4"/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>
        <v>1</v>
      </c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/>
      <c r="QG21" s="4">
        <v>1</v>
      </c>
      <c r="QH21" s="4"/>
      <c r="QI21" s="4">
        <v>1</v>
      </c>
      <c r="QJ21" s="4"/>
      <c r="QK21" s="4"/>
      <c r="QL21" s="4"/>
      <c r="QM21" s="4">
        <v>1</v>
      </c>
      <c r="QN21" s="4"/>
      <c r="QO21" s="4"/>
      <c r="QP21" s="22">
        <v>1</v>
      </c>
      <c r="QQ21" s="4"/>
      <c r="QR21" s="4">
        <v>1</v>
      </c>
      <c r="QS21" s="4"/>
      <c r="QT21" s="4"/>
      <c r="QU21" s="4"/>
      <c r="QV21" s="4">
        <v>1</v>
      </c>
      <c r="QW21" s="4"/>
      <c r="QX21" s="4"/>
      <c r="QY21" s="22">
        <v>1</v>
      </c>
      <c r="QZ21" s="4"/>
      <c r="RA21" s="4"/>
      <c r="RB21" s="22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>
        <v>1</v>
      </c>
      <c r="RW21" s="4"/>
      <c r="RX21" s="4"/>
      <c r="RY21" s="4"/>
      <c r="RZ21" s="4">
        <v>1</v>
      </c>
      <c r="SA21" s="4"/>
      <c r="SB21" s="4">
        <v>1</v>
      </c>
      <c r="SC21" s="4"/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</row>
    <row r="22" spans="1:527" ht="15.6" x14ac:dyDescent="0.3">
      <c r="A22" s="3">
        <v>9</v>
      </c>
      <c r="B22" s="46" t="s">
        <v>3182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>
        <v>1</v>
      </c>
      <c r="EX22" s="4"/>
      <c r="EY22" s="22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25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>
        <v>1</v>
      </c>
      <c r="HO22" s="4"/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/>
      <c r="KO22" s="4"/>
      <c r="KP22" s="4">
        <v>1</v>
      </c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>
        <v>1</v>
      </c>
      <c r="LD22" s="4"/>
      <c r="LE22" s="4"/>
      <c r="LF22" s="4"/>
      <c r="LG22" s="4"/>
      <c r="LH22" s="4">
        <v>1</v>
      </c>
      <c r="LI22" s="4"/>
      <c r="LJ22" s="4">
        <v>1</v>
      </c>
      <c r="LK22" s="4"/>
      <c r="LL22" s="4"/>
      <c r="LM22" s="4">
        <v>1</v>
      </c>
      <c r="LN22" s="4"/>
      <c r="LO22" s="4"/>
      <c r="LP22" s="4"/>
      <c r="LQ22" s="4">
        <v>1</v>
      </c>
      <c r="LR22" s="4"/>
      <c r="LS22" s="4"/>
      <c r="LT22" s="4">
        <v>1</v>
      </c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>
        <v>1</v>
      </c>
      <c r="MO22" s="4"/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>
        <v>1</v>
      </c>
      <c r="NA22" s="4"/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22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>
        <v>1</v>
      </c>
      <c r="QY22" s="22"/>
      <c r="QZ22" s="4"/>
      <c r="RA22" s="4">
        <v>1</v>
      </c>
      <c r="RB22" s="22"/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</row>
    <row r="23" spans="1:527" ht="15.6" x14ac:dyDescent="0.3">
      <c r="A23" s="3">
        <v>10</v>
      </c>
      <c r="B23" s="46" t="s">
        <v>3183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22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25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>
        <v>1</v>
      </c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>
        <v>1</v>
      </c>
      <c r="JI23" s="4"/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/>
      <c r="KS23" s="4">
        <v>1</v>
      </c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>
        <v>1</v>
      </c>
      <c r="LD23" s="4"/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>
        <v>1</v>
      </c>
      <c r="NG23" s="4"/>
      <c r="NH23" s="4"/>
      <c r="NI23" s="4"/>
      <c r="NJ23" s="4">
        <v>1</v>
      </c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>
        <v>1</v>
      </c>
      <c r="QJ23" s="4"/>
      <c r="QK23" s="4"/>
      <c r="QL23" s="4"/>
      <c r="QM23" s="4">
        <v>1</v>
      </c>
      <c r="QN23" s="4"/>
      <c r="QO23" s="4"/>
      <c r="QP23" s="22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>
        <v>1</v>
      </c>
      <c r="QY23" s="22"/>
      <c r="QZ23" s="4"/>
      <c r="RA23" s="4">
        <v>1</v>
      </c>
      <c r="RB23" s="22"/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</row>
    <row r="24" spans="1:527" ht="15.6" x14ac:dyDescent="0.3">
      <c r="A24" s="3">
        <v>11</v>
      </c>
      <c r="B24" s="46" t="s">
        <v>3161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25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22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22"/>
      <c r="QZ24" s="4"/>
      <c r="RA24" s="4">
        <v>1</v>
      </c>
      <c r="RB24" s="22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</row>
    <row r="25" spans="1:527" ht="15.6" x14ac:dyDescent="0.3">
      <c r="A25" s="3">
        <v>12</v>
      </c>
      <c r="B25" s="46" t="s">
        <v>3162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25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22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22"/>
      <c r="QZ25" s="4"/>
      <c r="RA25" s="4">
        <v>1</v>
      </c>
      <c r="RB25" s="22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</row>
    <row r="26" spans="1:527" ht="15.6" x14ac:dyDescent="0.3">
      <c r="A26" s="3">
        <v>13</v>
      </c>
      <c r="B26" s="46" t="s">
        <v>3163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22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25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22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22"/>
      <c r="QZ26" s="4">
        <v>1</v>
      </c>
      <c r="RA26" s="4"/>
      <c r="RB26" s="22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</row>
    <row r="27" spans="1:527" ht="15.6" x14ac:dyDescent="0.3">
      <c r="A27" s="3">
        <v>14</v>
      </c>
      <c r="B27" s="46" t="s">
        <v>3164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22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25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22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22"/>
      <c r="QZ27" s="4">
        <v>1</v>
      </c>
      <c r="RA27" s="4"/>
      <c r="RB27" s="22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</row>
    <row r="28" spans="1:527" ht="15.6" x14ac:dyDescent="0.3">
      <c r="A28" s="3">
        <v>15</v>
      </c>
      <c r="B28" s="46" t="s">
        <v>3165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22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25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22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22"/>
      <c r="QZ28" s="4">
        <v>1</v>
      </c>
      <c r="RA28" s="4"/>
      <c r="RB28" s="22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</row>
    <row r="29" spans="1:527" ht="15.6" x14ac:dyDescent="0.3">
      <c r="A29" s="3">
        <v>16</v>
      </c>
      <c r="B29" s="46" t="s">
        <v>3166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22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25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22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22"/>
      <c r="QZ29" s="4">
        <v>1</v>
      </c>
      <c r="RA29" s="4"/>
      <c r="RB29" s="22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</row>
    <row r="30" spans="1:527" ht="15.6" x14ac:dyDescent="0.3">
      <c r="A30" s="3">
        <v>17</v>
      </c>
      <c r="B30" s="46" t="s">
        <v>3167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22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25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>
        <v>1</v>
      </c>
      <c r="MM30" s="4"/>
      <c r="MN30" s="4">
        <v>1</v>
      </c>
      <c r="MO30" s="4"/>
      <c r="MP30" s="4"/>
      <c r="MQ30" s="4"/>
      <c r="MR30" s="4">
        <v>1</v>
      </c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/>
      <c r="OD30" s="4">
        <v>1</v>
      </c>
      <c r="OE30" s="4"/>
      <c r="OF30" s="4"/>
      <c r="OG30" s="4">
        <v>1</v>
      </c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>
        <v>1</v>
      </c>
      <c r="OQ30" s="4"/>
      <c r="OR30" s="4">
        <v>1</v>
      </c>
      <c r="OS30" s="4"/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>
        <v>1</v>
      </c>
      <c r="QF30" s="4"/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22"/>
      <c r="QQ30" s="4">
        <v>1</v>
      </c>
      <c r="QR30" s="4"/>
      <c r="QS30" s="4"/>
      <c r="QT30" s="4"/>
      <c r="QU30" s="4">
        <v>1</v>
      </c>
      <c r="QV30" s="4"/>
      <c r="QW30" s="4"/>
      <c r="QX30" s="4">
        <v>1</v>
      </c>
      <c r="QY30" s="22"/>
      <c r="QZ30" s="4">
        <v>1</v>
      </c>
      <c r="RA30" s="4"/>
      <c r="RB30" s="22"/>
      <c r="RC30" s="4"/>
      <c r="RD30" s="4">
        <v>1</v>
      </c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>
        <v>1</v>
      </c>
      <c r="SH30" s="4"/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</row>
    <row r="31" spans="1:527" ht="15.6" x14ac:dyDescent="0.3">
      <c r="A31" s="3">
        <v>18</v>
      </c>
      <c r="B31" s="46" t="s">
        <v>3168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22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25"/>
      <c r="GN31" s="4"/>
      <c r="GO31" s="4">
        <v>1</v>
      </c>
      <c r="GP31" s="4"/>
      <c r="GQ31" s="4"/>
      <c r="GR31" s="4">
        <v>1</v>
      </c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/>
      <c r="LV31" s="4"/>
      <c r="LW31" s="4">
        <v>1</v>
      </c>
      <c r="LX31" s="4"/>
      <c r="LY31" s="4">
        <v>1</v>
      </c>
      <c r="LZ31" s="4"/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>
        <v>1</v>
      </c>
      <c r="OB31" s="4"/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>
        <v>1</v>
      </c>
      <c r="QA31" s="4"/>
      <c r="QB31" s="4"/>
      <c r="QC31" s="4"/>
      <c r="QD31" s="4">
        <v>1</v>
      </c>
      <c r="QE31" s="4"/>
      <c r="QF31" s="4">
        <v>1</v>
      </c>
      <c r="QG31" s="4"/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22">
        <v>1</v>
      </c>
      <c r="QQ31" s="4"/>
      <c r="QR31" s="4">
        <v>1</v>
      </c>
      <c r="QS31" s="4"/>
      <c r="QT31" s="4"/>
      <c r="QU31" s="4"/>
      <c r="QV31" s="4">
        <v>1</v>
      </c>
      <c r="QW31" s="4"/>
      <c r="QX31" s="4">
        <v>1</v>
      </c>
      <c r="QY31" s="22"/>
      <c r="QZ31" s="4"/>
      <c r="RA31" s="4"/>
      <c r="RB31" s="22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>
        <v>1</v>
      </c>
      <c r="RS31" s="4"/>
      <c r="RT31" s="4"/>
      <c r="RU31" s="4"/>
      <c r="RV31" s="4"/>
      <c r="RW31" s="4">
        <v>1</v>
      </c>
      <c r="RX31" s="4"/>
      <c r="RY31" s="4">
        <v>1</v>
      </c>
      <c r="RZ31" s="4"/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</row>
    <row r="32" spans="1:527" ht="15.6" x14ac:dyDescent="0.3">
      <c r="A32" s="3">
        <v>19</v>
      </c>
      <c r="B32" s="46" t="s">
        <v>3169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22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25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/>
      <c r="KG32" s="4">
        <v>1</v>
      </c>
      <c r="KH32" s="4"/>
      <c r="KI32" s="4"/>
      <c r="KJ32" s="4">
        <v>1</v>
      </c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/>
      <c r="NY32" s="4">
        <v>1</v>
      </c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/>
      <c r="PF32" s="4">
        <v>1</v>
      </c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22"/>
      <c r="QQ32" s="4"/>
      <c r="QR32" s="4">
        <v>1</v>
      </c>
      <c r="QS32" s="4"/>
      <c r="QT32" s="4"/>
      <c r="QU32" s="4">
        <v>1</v>
      </c>
      <c r="QV32" s="4"/>
      <c r="QW32" s="4"/>
      <c r="QX32" s="4"/>
      <c r="QY32" s="22">
        <v>1</v>
      </c>
      <c r="QZ32" s="4"/>
      <c r="RA32" s="4">
        <v>1</v>
      </c>
      <c r="RB32" s="22"/>
      <c r="RC32" s="4"/>
      <c r="RD32" s="4"/>
      <c r="RE32" s="4">
        <v>1</v>
      </c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/>
      <c r="SL32" s="4">
        <v>1</v>
      </c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</row>
    <row r="33" spans="1:527" ht="15.6" x14ac:dyDescent="0.3">
      <c r="A33" s="3">
        <v>20</v>
      </c>
      <c r="B33" s="46" t="s">
        <v>3170</v>
      </c>
      <c r="C33" s="3"/>
      <c r="D33" s="3"/>
      <c r="E33" s="3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22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25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/>
      <c r="KC33" s="4"/>
      <c r="KD33" s="4">
        <v>1</v>
      </c>
      <c r="KE33" s="4"/>
      <c r="KF33" s="4">
        <v>1</v>
      </c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>
        <v>1</v>
      </c>
      <c r="ME33" s="4"/>
      <c r="MF33" s="4"/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>
        <v>1</v>
      </c>
      <c r="NS33" s="4"/>
      <c r="NT33" s="4"/>
      <c r="NU33" s="4"/>
      <c r="NV33" s="4">
        <v>1</v>
      </c>
      <c r="NW33" s="4"/>
      <c r="NX33" s="4">
        <v>1</v>
      </c>
      <c r="NY33" s="4"/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>
        <v>1</v>
      </c>
      <c r="OV33" s="4"/>
      <c r="OW33" s="4"/>
      <c r="OX33" s="4">
        <v>1</v>
      </c>
      <c r="OY33" s="4"/>
      <c r="OZ33" s="4"/>
      <c r="PA33" s="4"/>
      <c r="PB33" s="4"/>
      <c r="PC33" s="4">
        <v>1</v>
      </c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/>
      <c r="PO33" s="4">
        <v>1</v>
      </c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/>
      <c r="QP33" s="22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>
        <v>1</v>
      </c>
      <c r="QY33" s="22"/>
      <c r="QZ33" s="4"/>
      <c r="RA33" s="4"/>
      <c r="RB33" s="22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/>
      <c r="RN33" s="4">
        <v>1</v>
      </c>
      <c r="RO33" s="4"/>
      <c r="RP33" s="4"/>
      <c r="RQ33" s="4">
        <v>1</v>
      </c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</row>
    <row r="34" spans="1:527" ht="15.6" x14ac:dyDescent="0.3">
      <c r="A34" s="3">
        <v>21</v>
      </c>
      <c r="B34" s="46" t="s">
        <v>3171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 t="s">
        <v>3173</v>
      </c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22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25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/>
      <c r="LP34" s="4">
        <v>1</v>
      </c>
      <c r="LQ34" s="4"/>
      <c r="LR34" s="4"/>
      <c r="LS34" s="4"/>
      <c r="LT34" s="4">
        <v>1</v>
      </c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/>
      <c r="MX34" s="4">
        <v>1</v>
      </c>
      <c r="MY34" s="4"/>
      <c r="MZ34" s="4"/>
      <c r="NA34" s="4">
        <v>1</v>
      </c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/>
      <c r="OB34" s="4">
        <v>1</v>
      </c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/>
      <c r="PW34" s="4"/>
      <c r="PX34" s="4">
        <v>1</v>
      </c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22"/>
      <c r="QQ34" s="4"/>
      <c r="QR34" s="4"/>
      <c r="QS34" s="4">
        <v>1</v>
      </c>
      <c r="QT34" s="4"/>
      <c r="QU34" s="4"/>
      <c r="QV34" s="4">
        <v>1</v>
      </c>
      <c r="QW34" s="4"/>
      <c r="QX34" s="4">
        <v>1</v>
      </c>
      <c r="QY34" s="22"/>
      <c r="QZ34" s="4"/>
      <c r="RA34" s="4">
        <v>1</v>
      </c>
      <c r="RB34" s="22"/>
      <c r="RC34" s="4"/>
      <c r="RD34" s="4"/>
      <c r="RE34" s="4">
        <v>1</v>
      </c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/>
      <c r="RP34" s="4"/>
      <c r="RQ34" s="4">
        <v>1</v>
      </c>
      <c r="RR34" s="4"/>
      <c r="RS34" s="4"/>
      <c r="RT34" s="4">
        <v>1</v>
      </c>
      <c r="RU34" s="4"/>
      <c r="RV34" s="4">
        <v>1</v>
      </c>
      <c r="RW34" s="4"/>
      <c r="RX34" s="4"/>
      <c r="RY34" s="4">
        <v>1</v>
      </c>
      <c r="RZ34" s="4"/>
      <c r="SA34" s="4"/>
      <c r="SB34" s="4"/>
      <c r="SC34" s="4">
        <v>1</v>
      </c>
      <c r="SD34" s="4"/>
      <c r="SE34" s="4"/>
      <c r="SF34" s="4">
        <v>1</v>
      </c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>
        <v>1</v>
      </c>
      <c r="TD34" s="4"/>
      <c r="TE34" s="4"/>
      <c r="TF34" s="4">
        <v>1</v>
      </c>
      <c r="TG34" s="4"/>
    </row>
    <row r="35" spans="1:527" ht="15.6" x14ac:dyDescent="0.3">
      <c r="A35" s="3">
        <v>22</v>
      </c>
      <c r="B35" s="46" t="s">
        <v>3172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2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25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/>
      <c r="NV35" s="4">
        <v>1</v>
      </c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/>
      <c r="OP35" s="4">
        <v>1</v>
      </c>
      <c r="OQ35" s="4"/>
      <c r="OR35" s="4"/>
      <c r="OS35" s="4">
        <v>1</v>
      </c>
      <c r="OT35" s="4"/>
      <c r="OU35" s="4"/>
      <c r="OV35" s="4"/>
      <c r="OW35" s="4">
        <v>1</v>
      </c>
      <c r="OX35" s="4"/>
      <c r="OY35" s="4">
        <v>1</v>
      </c>
      <c r="OZ35" s="4"/>
      <c r="PA35" s="4"/>
      <c r="PB35" s="4">
        <v>1</v>
      </c>
      <c r="PC35" s="4"/>
      <c r="PD35" s="4"/>
      <c r="PE35" s="4"/>
      <c r="PF35" s="4">
        <v>1</v>
      </c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/>
      <c r="QD35" s="4">
        <v>1</v>
      </c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22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22"/>
      <c r="QZ35" s="4"/>
      <c r="RA35" s="4">
        <v>1</v>
      </c>
      <c r="RB35" s="22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</row>
    <row r="36" spans="1:527" ht="15.6" x14ac:dyDescent="0.3">
      <c r="A36" s="3">
        <v>23</v>
      </c>
      <c r="B36" s="46" t="s">
        <v>3160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22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25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/>
      <c r="QO36" s="4">
        <v>1</v>
      </c>
      <c r="QP36" s="22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22"/>
      <c r="QZ36" s="4"/>
      <c r="RA36" s="4"/>
      <c r="RB36" s="22">
        <v>1</v>
      </c>
      <c r="RC36" s="4"/>
      <c r="RD36" s="4"/>
      <c r="RE36" s="4">
        <v>1</v>
      </c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/>
      <c r="SK36" s="4"/>
      <c r="SL36" s="4">
        <v>1</v>
      </c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6" t="s">
        <v>322</v>
      </c>
      <c r="B39" s="87"/>
      <c r="C39" s="3">
        <f>SUM(C14:C38)</f>
        <v>10</v>
      </c>
      <c r="D39" s="3">
        <f t="shared" ref="D39:BF39" si="0">SUM(D14:D38)</f>
        <v>8</v>
      </c>
      <c r="E39" s="3">
        <f t="shared" si="0"/>
        <v>5</v>
      </c>
      <c r="F39" s="3">
        <f t="shared" si="0"/>
        <v>8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6</v>
      </c>
      <c r="K39" s="3">
        <f t="shared" si="0"/>
        <v>7</v>
      </c>
      <c r="L39" s="3">
        <f t="shared" si="0"/>
        <v>7</v>
      </c>
      <c r="M39" s="3">
        <f t="shared" si="0"/>
        <v>9</v>
      </c>
      <c r="N39" s="3">
        <f t="shared" si="0"/>
        <v>7</v>
      </c>
      <c r="O39" s="3">
        <f t="shared" si="0"/>
        <v>10</v>
      </c>
      <c r="P39" s="3">
        <f t="shared" si="0"/>
        <v>7</v>
      </c>
      <c r="Q39" s="3">
        <f t="shared" si="0"/>
        <v>6</v>
      </c>
      <c r="R39" s="3">
        <f t="shared" si="0"/>
        <v>11</v>
      </c>
      <c r="S39" s="3">
        <f t="shared" si="0"/>
        <v>5</v>
      </c>
      <c r="T39" s="3">
        <f t="shared" si="0"/>
        <v>7</v>
      </c>
      <c r="U39" s="3">
        <f t="shared" si="0"/>
        <v>12</v>
      </c>
      <c r="V39" s="3">
        <f t="shared" si="0"/>
        <v>4</v>
      </c>
      <c r="W39" s="3">
        <f t="shared" si="0"/>
        <v>7</v>
      </c>
      <c r="X39" s="3">
        <f t="shared" si="0"/>
        <v>11</v>
      </c>
      <c r="Y39" s="3">
        <f t="shared" si="0"/>
        <v>2</v>
      </c>
      <c r="Z39" s="3">
        <f t="shared" si="0"/>
        <v>10</v>
      </c>
      <c r="AA39" s="3">
        <f t="shared" si="0"/>
        <v>12</v>
      </c>
      <c r="AB39" s="3">
        <f t="shared" si="0"/>
        <v>11</v>
      </c>
      <c r="AC39" s="3">
        <f t="shared" si="0"/>
        <v>0</v>
      </c>
      <c r="AD39" s="3">
        <f t="shared" si="0"/>
        <v>10</v>
      </c>
      <c r="AE39" s="3">
        <f t="shared" si="0"/>
        <v>6</v>
      </c>
      <c r="AF39" s="3">
        <f t="shared" si="0"/>
        <v>7</v>
      </c>
      <c r="AG39" s="3">
        <f t="shared" si="0"/>
        <v>9</v>
      </c>
      <c r="AH39" s="3">
        <f t="shared" si="0"/>
        <v>7</v>
      </c>
      <c r="AI39" s="3">
        <f t="shared" si="0"/>
        <v>7</v>
      </c>
      <c r="AJ39" s="3">
        <f t="shared" si="0"/>
        <v>9</v>
      </c>
      <c r="AK39" s="3">
        <f t="shared" si="0"/>
        <v>7</v>
      </c>
      <c r="AL39" s="3">
        <f t="shared" si="0"/>
        <v>7</v>
      </c>
      <c r="AM39" s="3">
        <f t="shared" si="0"/>
        <v>9</v>
      </c>
      <c r="AN39" s="3">
        <f t="shared" si="0"/>
        <v>8</v>
      </c>
      <c r="AO39" s="3">
        <f t="shared" si="0"/>
        <v>6</v>
      </c>
      <c r="AP39" s="3">
        <f t="shared" si="0"/>
        <v>9</v>
      </c>
      <c r="AQ39" s="3">
        <f t="shared" si="0"/>
        <v>8</v>
      </c>
      <c r="AR39" s="3">
        <f t="shared" si="0"/>
        <v>6</v>
      </c>
      <c r="AS39" s="3">
        <f t="shared" si="0"/>
        <v>15</v>
      </c>
      <c r="AT39" s="3">
        <f t="shared" si="0"/>
        <v>3</v>
      </c>
      <c r="AU39" s="3">
        <f t="shared" si="0"/>
        <v>5</v>
      </c>
      <c r="AV39" s="3">
        <f t="shared" si="0"/>
        <v>9</v>
      </c>
      <c r="AW39" s="3">
        <f t="shared" si="0"/>
        <v>8</v>
      </c>
      <c r="AX39" s="3">
        <f t="shared" si="0"/>
        <v>6</v>
      </c>
      <c r="AY39" s="3">
        <f t="shared" si="0"/>
        <v>9</v>
      </c>
      <c r="AZ39" s="3">
        <f t="shared" si="0"/>
        <v>8</v>
      </c>
      <c r="BA39" s="3">
        <f t="shared" si="0"/>
        <v>6</v>
      </c>
      <c r="BB39" s="3">
        <f t="shared" si="0"/>
        <v>10</v>
      </c>
      <c r="BC39" s="3">
        <f t="shared" si="0"/>
        <v>7</v>
      </c>
      <c r="BD39" s="3">
        <f t="shared" si="0"/>
        <v>6</v>
      </c>
      <c r="BE39" s="3">
        <f t="shared" si="0"/>
        <v>7</v>
      </c>
      <c r="BF39" s="3">
        <f t="shared" si="0"/>
        <v>10</v>
      </c>
      <c r="BG39" s="3">
        <f t="shared" ref="BG39:DR39" si="1">SUM(BG14:BG38)</f>
        <v>6</v>
      </c>
      <c r="BH39" s="3">
        <f t="shared" si="1"/>
        <v>9</v>
      </c>
      <c r="BI39" s="3">
        <f t="shared" si="1"/>
        <v>8</v>
      </c>
      <c r="BJ39" s="3">
        <f t="shared" si="1"/>
        <v>6</v>
      </c>
      <c r="BK39" s="3">
        <f t="shared" si="1"/>
        <v>9</v>
      </c>
      <c r="BL39" s="3">
        <f t="shared" si="1"/>
        <v>7</v>
      </c>
      <c r="BM39" s="3">
        <f t="shared" si="1"/>
        <v>7</v>
      </c>
      <c r="BN39" s="3">
        <f t="shared" si="1"/>
        <v>1</v>
      </c>
      <c r="BO39" s="3">
        <f t="shared" si="1"/>
        <v>10</v>
      </c>
      <c r="BP39" s="3">
        <f t="shared" si="1"/>
        <v>12</v>
      </c>
      <c r="BQ39" s="3">
        <f t="shared" si="1"/>
        <v>4</v>
      </c>
      <c r="BR39" s="3">
        <f t="shared" si="1"/>
        <v>9</v>
      </c>
      <c r="BS39" s="3">
        <f t="shared" si="1"/>
        <v>10</v>
      </c>
      <c r="BT39" s="3">
        <f t="shared" si="1"/>
        <v>10</v>
      </c>
      <c r="BU39" s="3">
        <f t="shared" si="1"/>
        <v>11</v>
      </c>
      <c r="BV39" s="3">
        <f t="shared" si="1"/>
        <v>2</v>
      </c>
      <c r="BW39" s="3">
        <f t="shared" si="1"/>
        <v>7</v>
      </c>
      <c r="BX39" s="3">
        <f t="shared" si="1"/>
        <v>12</v>
      </c>
      <c r="BY39" s="3">
        <f t="shared" si="1"/>
        <v>4</v>
      </c>
      <c r="BZ39" s="3">
        <f t="shared" si="1"/>
        <v>6</v>
      </c>
      <c r="CA39" s="3">
        <f t="shared" si="1"/>
        <v>9</v>
      </c>
      <c r="CB39" s="3">
        <f t="shared" si="1"/>
        <v>8</v>
      </c>
      <c r="CC39" s="3">
        <f t="shared" si="1"/>
        <v>4</v>
      </c>
      <c r="CD39" s="3">
        <f t="shared" si="1"/>
        <v>12</v>
      </c>
      <c r="CE39" s="3">
        <f t="shared" si="1"/>
        <v>7</v>
      </c>
      <c r="CF39" s="3">
        <f t="shared" si="1"/>
        <v>4</v>
      </c>
      <c r="CG39" s="3">
        <f t="shared" si="1"/>
        <v>10</v>
      </c>
      <c r="CH39" s="3">
        <f t="shared" si="1"/>
        <v>9</v>
      </c>
      <c r="CI39" s="3">
        <f t="shared" si="1"/>
        <v>4</v>
      </c>
      <c r="CJ39" s="3">
        <f t="shared" si="1"/>
        <v>12</v>
      </c>
      <c r="CK39" s="3">
        <f t="shared" si="1"/>
        <v>7</v>
      </c>
      <c r="CL39" s="3">
        <f t="shared" si="1"/>
        <v>4</v>
      </c>
      <c r="CM39" s="3">
        <f t="shared" si="1"/>
        <v>11</v>
      </c>
      <c r="CN39" s="3">
        <f t="shared" si="1"/>
        <v>8</v>
      </c>
      <c r="CO39" s="3">
        <f t="shared" si="1"/>
        <v>4</v>
      </c>
      <c r="CP39" s="3">
        <f t="shared" si="1"/>
        <v>12</v>
      </c>
      <c r="CQ39" s="3">
        <f t="shared" si="1"/>
        <v>7</v>
      </c>
      <c r="CR39" s="3">
        <f t="shared" si="1"/>
        <v>4</v>
      </c>
      <c r="CS39" s="3">
        <f t="shared" si="1"/>
        <v>11</v>
      </c>
      <c r="CT39" s="3">
        <f t="shared" si="1"/>
        <v>8</v>
      </c>
      <c r="CU39" s="3">
        <f t="shared" si="1"/>
        <v>4</v>
      </c>
      <c r="CV39" s="3">
        <f t="shared" si="1"/>
        <v>11</v>
      </c>
      <c r="CW39" s="3">
        <f t="shared" si="1"/>
        <v>8</v>
      </c>
      <c r="CX39" s="3">
        <f t="shared" si="1"/>
        <v>4</v>
      </c>
      <c r="CY39" s="3">
        <f t="shared" si="1"/>
        <v>12</v>
      </c>
      <c r="CZ39" s="3">
        <f t="shared" si="1"/>
        <v>7</v>
      </c>
      <c r="DA39" s="3">
        <f t="shared" si="1"/>
        <v>4</v>
      </c>
      <c r="DB39" s="3">
        <f t="shared" si="1"/>
        <v>11</v>
      </c>
      <c r="DC39" s="3">
        <f t="shared" si="1"/>
        <v>8</v>
      </c>
      <c r="DD39" s="3">
        <f t="shared" si="1"/>
        <v>4</v>
      </c>
      <c r="DE39" s="3">
        <f t="shared" si="1"/>
        <v>9</v>
      </c>
      <c r="DF39" s="3">
        <f t="shared" si="1"/>
        <v>10</v>
      </c>
      <c r="DG39" s="3">
        <f t="shared" si="1"/>
        <v>4</v>
      </c>
      <c r="DH39" s="3">
        <f t="shared" si="1"/>
        <v>11</v>
      </c>
      <c r="DI39" s="3">
        <f t="shared" si="1"/>
        <v>8</v>
      </c>
      <c r="DJ39" s="3">
        <f t="shared" si="1"/>
        <v>4</v>
      </c>
      <c r="DK39" s="3">
        <f t="shared" si="1"/>
        <v>11</v>
      </c>
      <c r="DL39" s="3">
        <f t="shared" si="1"/>
        <v>8</v>
      </c>
      <c r="DM39" s="3">
        <f t="shared" si="1"/>
        <v>4</v>
      </c>
      <c r="DN39" s="3">
        <f t="shared" si="1"/>
        <v>11</v>
      </c>
      <c r="DO39" s="3">
        <f t="shared" si="1"/>
        <v>8</v>
      </c>
      <c r="DP39" s="3">
        <f t="shared" si="1"/>
        <v>4</v>
      </c>
      <c r="DQ39" s="3">
        <f t="shared" si="1"/>
        <v>14</v>
      </c>
      <c r="DR39" s="3">
        <f t="shared" si="1"/>
        <v>5</v>
      </c>
      <c r="DS39" s="3">
        <f t="shared" ref="DS39:GD39" si="2">SUM(DS14:DS38)</f>
        <v>5</v>
      </c>
      <c r="DT39" s="3">
        <f t="shared" si="2"/>
        <v>14</v>
      </c>
      <c r="DU39" s="3">
        <f t="shared" si="2"/>
        <v>4</v>
      </c>
      <c r="DV39" s="3">
        <f t="shared" si="2"/>
        <v>4</v>
      </c>
      <c r="DW39" s="3">
        <f t="shared" si="2"/>
        <v>13</v>
      </c>
      <c r="DX39" s="3">
        <f t="shared" si="2"/>
        <v>6</v>
      </c>
      <c r="DY39" s="3">
        <f t="shared" si="2"/>
        <v>4</v>
      </c>
      <c r="DZ39" s="3">
        <f t="shared" si="2"/>
        <v>13</v>
      </c>
      <c r="EA39" s="3">
        <f t="shared" si="2"/>
        <v>6</v>
      </c>
      <c r="EB39" s="3">
        <f t="shared" si="2"/>
        <v>4</v>
      </c>
      <c r="EC39" s="3">
        <f t="shared" si="2"/>
        <v>12</v>
      </c>
      <c r="ED39" s="3">
        <f t="shared" si="2"/>
        <v>7</v>
      </c>
      <c r="EE39" s="3">
        <f t="shared" si="2"/>
        <v>4</v>
      </c>
      <c r="EF39" s="3">
        <f t="shared" si="2"/>
        <v>14</v>
      </c>
      <c r="EG39" s="3">
        <f t="shared" si="2"/>
        <v>5</v>
      </c>
      <c r="EH39" s="3">
        <f t="shared" si="2"/>
        <v>4</v>
      </c>
      <c r="EI39" s="3">
        <f t="shared" si="2"/>
        <v>14</v>
      </c>
      <c r="EJ39" s="3">
        <f t="shared" si="2"/>
        <v>5</v>
      </c>
      <c r="EK39" s="3">
        <f t="shared" si="2"/>
        <v>4</v>
      </c>
      <c r="EL39" s="3">
        <f t="shared" si="2"/>
        <v>14</v>
      </c>
      <c r="EM39" s="3">
        <f t="shared" si="2"/>
        <v>5</v>
      </c>
      <c r="EN39" s="3">
        <f t="shared" si="2"/>
        <v>6</v>
      </c>
      <c r="EO39" s="3">
        <f t="shared" si="2"/>
        <v>12</v>
      </c>
      <c r="EP39" s="3">
        <f t="shared" si="2"/>
        <v>5</v>
      </c>
      <c r="EQ39" s="3">
        <f t="shared" si="2"/>
        <v>4</v>
      </c>
      <c r="ER39" s="3">
        <f t="shared" si="2"/>
        <v>13</v>
      </c>
      <c r="ES39" s="3">
        <f t="shared" si="2"/>
        <v>6</v>
      </c>
      <c r="ET39" s="3">
        <f t="shared" si="2"/>
        <v>4</v>
      </c>
      <c r="EU39" s="3">
        <f t="shared" si="2"/>
        <v>13</v>
      </c>
      <c r="EV39" s="3">
        <f t="shared" si="2"/>
        <v>6</v>
      </c>
      <c r="EW39" s="3">
        <f t="shared" si="2"/>
        <v>7</v>
      </c>
      <c r="EX39" s="3">
        <f t="shared" si="2"/>
        <v>12</v>
      </c>
      <c r="EY39" s="3">
        <f t="shared" si="2"/>
        <v>4</v>
      </c>
      <c r="EZ39" s="3">
        <f t="shared" si="2"/>
        <v>4</v>
      </c>
      <c r="FA39" s="3">
        <f t="shared" si="2"/>
        <v>13</v>
      </c>
      <c r="FB39" s="3">
        <f t="shared" si="2"/>
        <v>6</v>
      </c>
      <c r="FC39" s="3">
        <f t="shared" si="2"/>
        <v>5</v>
      </c>
      <c r="FD39" s="3">
        <f t="shared" si="2"/>
        <v>11</v>
      </c>
      <c r="FE39" s="3">
        <f t="shared" si="2"/>
        <v>7</v>
      </c>
      <c r="FF39" s="3">
        <f t="shared" si="2"/>
        <v>5</v>
      </c>
      <c r="FG39" s="3">
        <f t="shared" si="2"/>
        <v>12</v>
      </c>
      <c r="FH39" s="3">
        <f t="shared" si="2"/>
        <v>6</v>
      </c>
      <c r="FI39" s="3">
        <f t="shared" si="2"/>
        <v>4</v>
      </c>
      <c r="FJ39" s="3">
        <f t="shared" si="2"/>
        <v>13</v>
      </c>
      <c r="FK39" s="3">
        <f t="shared" si="2"/>
        <v>6</v>
      </c>
      <c r="FL39" s="3">
        <f t="shared" si="2"/>
        <v>5</v>
      </c>
      <c r="FM39" s="3">
        <f t="shared" si="2"/>
        <v>10</v>
      </c>
      <c r="FN39" s="3">
        <f t="shared" si="2"/>
        <v>8</v>
      </c>
      <c r="FO39" s="3">
        <f t="shared" si="2"/>
        <v>4</v>
      </c>
      <c r="FP39" s="3">
        <f t="shared" si="2"/>
        <v>11</v>
      </c>
      <c r="FQ39" s="3">
        <f t="shared" si="2"/>
        <v>8</v>
      </c>
      <c r="FR39" s="3">
        <f t="shared" si="2"/>
        <v>4</v>
      </c>
      <c r="FS39" s="3">
        <f t="shared" si="2"/>
        <v>12</v>
      </c>
      <c r="FT39" s="3">
        <f t="shared" si="2"/>
        <v>7</v>
      </c>
      <c r="FU39" s="3">
        <f t="shared" si="2"/>
        <v>4</v>
      </c>
      <c r="FV39" s="3">
        <f t="shared" si="2"/>
        <v>13</v>
      </c>
      <c r="FW39" s="3">
        <f t="shared" si="2"/>
        <v>6</v>
      </c>
      <c r="FX39" s="3">
        <f t="shared" si="2"/>
        <v>15</v>
      </c>
      <c r="FY39" s="3">
        <f t="shared" si="2"/>
        <v>8</v>
      </c>
      <c r="FZ39" s="3">
        <f t="shared" si="2"/>
        <v>0</v>
      </c>
      <c r="GA39" s="3">
        <f t="shared" si="2"/>
        <v>4</v>
      </c>
      <c r="GB39" s="3">
        <f t="shared" si="2"/>
        <v>13</v>
      </c>
      <c r="GC39" s="3">
        <f t="shared" si="2"/>
        <v>6</v>
      </c>
      <c r="GD39" s="3">
        <f t="shared" si="2"/>
        <v>4</v>
      </c>
      <c r="GE39" s="3">
        <f t="shared" ref="GE39:IP39" si="3">SUM(GE14:GE38)</f>
        <v>12</v>
      </c>
      <c r="GF39" s="3">
        <f t="shared" si="3"/>
        <v>7</v>
      </c>
      <c r="GG39" s="3">
        <f t="shared" si="3"/>
        <v>6</v>
      </c>
      <c r="GH39" s="3">
        <f t="shared" si="3"/>
        <v>10</v>
      </c>
      <c r="GI39" s="3">
        <f t="shared" si="3"/>
        <v>7</v>
      </c>
      <c r="GJ39" s="3">
        <f t="shared" si="3"/>
        <v>7</v>
      </c>
      <c r="GK39" s="3">
        <f t="shared" si="3"/>
        <v>10</v>
      </c>
      <c r="GL39" s="3">
        <f t="shared" si="3"/>
        <v>6</v>
      </c>
      <c r="GM39" s="3">
        <f t="shared" si="3"/>
        <v>5</v>
      </c>
      <c r="GN39" s="3">
        <f t="shared" si="3"/>
        <v>12</v>
      </c>
      <c r="GO39" s="3">
        <f t="shared" si="3"/>
        <v>6</v>
      </c>
      <c r="GP39" s="3">
        <f t="shared" si="3"/>
        <v>4</v>
      </c>
      <c r="GQ39" s="3">
        <f t="shared" si="3"/>
        <v>9</v>
      </c>
      <c r="GR39" s="3">
        <f t="shared" si="3"/>
        <v>10</v>
      </c>
      <c r="GS39" s="3">
        <f t="shared" si="3"/>
        <v>8</v>
      </c>
      <c r="GT39" s="3">
        <f t="shared" si="3"/>
        <v>11</v>
      </c>
      <c r="GU39" s="3">
        <f t="shared" si="3"/>
        <v>4</v>
      </c>
      <c r="GV39" s="3">
        <f t="shared" si="3"/>
        <v>5</v>
      </c>
      <c r="GW39" s="3">
        <f t="shared" si="3"/>
        <v>12</v>
      </c>
      <c r="GX39" s="3">
        <f t="shared" si="3"/>
        <v>6</v>
      </c>
      <c r="GY39" s="3">
        <f t="shared" si="3"/>
        <v>5</v>
      </c>
      <c r="GZ39" s="3">
        <f t="shared" si="3"/>
        <v>11</v>
      </c>
      <c r="HA39" s="3">
        <f t="shared" si="3"/>
        <v>7</v>
      </c>
      <c r="HB39" s="3">
        <f t="shared" si="3"/>
        <v>4</v>
      </c>
      <c r="HC39" s="3">
        <f t="shared" si="3"/>
        <v>12</v>
      </c>
      <c r="HD39" s="3">
        <f t="shared" si="3"/>
        <v>7</v>
      </c>
      <c r="HE39" s="3">
        <f t="shared" si="3"/>
        <v>5</v>
      </c>
      <c r="HF39" s="3">
        <f t="shared" si="3"/>
        <v>12</v>
      </c>
      <c r="HG39" s="3">
        <f t="shared" si="3"/>
        <v>6</v>
      </c>
      <c r="HH39" s="3">
        <f t="shared" si="3"/>
        <v>5</v>
      </c>
      <c r="HI39" s="3">
        <f t="shared" si="3"/>
        <v>10</v>
      </c>
      <c r="HJ39" s="3">
        <f t="shared" si="3"/>
        <v>8</v>
      </c>
      <c r="HK39" s="3">
        <f t="shared" si="3"/>
        <v>4</v>
      </c>
      <c r="HL39" s="3">
        <f t="shared" si="3"/>
        <v>11</v>
      </c>
      <c r="HM39" s="3">
        <f t="shared" si="3"/>
        <v>8</v>
      </c>
      <c r="HN39" s="3">
        <f t="shared" si="3"/>
        <v>7</v>
      </c>
      <c r="HO39" s="3">
        <f t="shared" si="3"/>
        <v>12</v>
      </c>
      <c r="HP39" s="3">
        <f t="shared" si="3"/>
        <v>4</v>
      </c>
      <c r="HQ39" s="3">
        <f t="shared" si="3"/>
        <v>4</v>
      </c>
      <c r="HR39" s="3">
        <f t="shared" si="3"/>
        <v>11</v>
      </c>
      <c r="HS39" s="3">
        <f t="shared" si="3"/>
        <v>8</v>
      </c>
      <c r="HT39" s="3">
        <f t="shared" si="3"/>
        <v>5</v>
      </c>
      <c r="HU39" s="3">
        <f t="shared" si="3"/>
        <v>11</v>
      </c>
      <c r="HV39" s="3">
        <f t="shared" si="3"/>
        <v>7</v>
      </c>
      <c r="HW39" s="3">
        <f t="shared" si="3"/>
        <v>6</v>
      </c>
      <c r="HX39" s="3">
        <f t="shared" si="3"/>
        <v>11</v>
      </c>
      <c r="HY39" s="3">
        <f t="shared" si="3"/>
        <v>6</v>
      </c>
      <c r="HZ39" s="3">
        <f t="shared" si="3"/>
        <v>4</v>
      </c>
      <c r="IA39" s="3">
        <f t="shared" si="3"/>
        <v>10</v>
      </c>
      <c r="IB39" s="3">
        <f t="shared" si="3"/>
        <v>9</v>
      </c>
      <c r="IC39" s="3">
        <f t="shared" si="3"/>
        <v>6</v>
      </c>
      <c r="ID39" s="3">
        <f t="shared" si="3"/>
        <v>12</v>
      </c>
      <c r="IE39" s="3">
        <f t="shared" si="3"/>
        <v>5</v>
      </c>
      <c r="IF39" s="3">
        <f t="shared" si="3"/>
        <v>4</v>
      </c>
      <c r="IG39" s="3">
        <f t="shared" si="3"/>
        <v>15</v>
      </c>
      <c r="IH39" s="3">
        <f t="shared" si="3"/>
        <v>4</v>
      </c>
      <c r="II39" s="3">
        <f t="shared" si="3"/>
        <v>4</v>
      </c>
      <c r="IJ39" s="3">
        <f t="shared" si="3"/>
        <v>11</v>
      </c>
      <c r="IK39" s="3">
        <f t="shared" si="3"/>
        <v>8</v>
      </c>
      <c r="IL39" s="3">
        <f t="shared" si="3"/>
        <v>8</v>
      </c>
      <c r="IM39" s="3">
        <f t="shared" si="3"/>
        <v>11</v>
      </c>
      <c r="IN39" s="3">
        <f t="shared" si="3"/>
        <v>4</v>
      </c>
      <c r="IO39" s="3">
        <f t="shared" si="3"/>
        <v>10</v>
      </c>
      <c r="IP39" s="3">
        <f t="shared" si="3"/>
        <v>10</v>
      </c>
      <c r="IQ39" s="3">
        <f t="shared" ref="IQ39:LB39" si="4">SUM(IQ14:IQ38)</f>
        <v>5</v>
      </c>
      <c r="IR39" s="3">
        <f t="shared" si="4"/>
        <v>13</v>
      </c>
      <c r="IS39" s="3">
        <f t="shared" si="4"/>
        <v>8</v>
      </c>
      <c r="IT39" s="3">
        <f t="shared" si="4"/>
        <v>2</v>
      </c>
      <c r="IU39" s="3">
        <f t="shared" si="4"/>
        <v>13</v>
      </c>
      <c r="IV39" s="3">
        <f t="shared" si="4"/>
        <v>7</v>
      </c>
      <c r="IW39" s="3">
        <f t="shared" si="4"/>
        <v>3</v>
      </c>
      <c r="IX39" s="3">
        <f t="shared" si="4"/>
        <v>5</v>
      </c>
      <c r="IY39" s="3">
        <f t="shared" si="4"/>
        <v>11</v>
      </c>
      <c r="IZ39" s="3">
        <f t="shared" si="4"/>
        <v>7</v>
      </c>
      <c r="JA39" s="3">
        <f t="shared" si="4"/>
        <v>4</v>
      </c>
      <c r="JB39" s="3">
        <f t="shared" si="4"/>
        <v>12</v>
      </c>
      <c r="JC39" s="3">
        <f t="shared" si="4"/>
        <v>7</v>
      </c>
      <c r="JD39" s="3">
        <f t="shared" si="4"/>
        <v>5</v>
      </c>
      <c r="JE39" s="3">
        <f t="shared" si="4"/>
        <v>11</v>
      </c>
      <c r="JF39" s="3">
        <f t="shared" si="4"/>
        <v>7</v>
      </c>
      <c r="JG39" s="3">
        <f t="shared" si="4"/>
        <v>5</v>
      </c>
      <c r="JH39" s="3">
        <f t="shared" si="4"/>
        <v>13</v>
      </c>
      <c r="JI39" s="3">
        <f t="shared" si="4"/>
        <v>5</v>
      </c>
      <c r="JJ39" s="3">
        <f t="shared" si="4"/>
        <v>5</v>
      </c>
      <c r="JK39" s="3">
        <f t="shared" si="4"/>
        <v>13</v>
      </c>
      <c r="JL39" s="3">
        <f t="shared" si="4"/>
        <v>5</v>
      </c>
      <c r="JM39" s="3">
        <f t="shared" si="4"/>
        <v>4</v>
      </c>
      <c r="JN39" s="3">
        <f t="shared" si="4"/>
        <v>13</v>
      </c>
      <c r="JO39" s="3">
        <f t="shared" si="4"/>
        <v>6</v>
      </c>
      <c r="JP39" s="3">
        <f t="shared" si="4"/>
        <v>4</v>
      </c>
      <c r="JQ39" s="3">
        <f t="shared" si="4"/>
        <v>12</v>
      </c>
      <c r="JR39" s="3">
        <f t="shared" si="4"/>
        <v>7</v>
      </c>
      <c r="JS39" s="3">
        <f t="shared" si="4"/>
        <v>5</v>
      </c>
      <c r="JT39" s="3">
        <f t="shared" si="4"/>
        <v>12</v>
      </c>
      <c r="JU39" s="3">
        <f t="shared" si="4"/>
        <v>6</v>
      </c>
      <c r="JV39" s="3">
        <f t="shared" si="4"/>
        <v>4</v>
      </c>
      <c r="JW39" s="3">
        <f t="shared" si="4"/>
        <v>16</v>
      </c>
      <c r="JX39" s="3">
        <f t="shared" si="4"/>
        <v>3</v>
      </c>
      <c r="JY39" s="3">
        <f t="shared" si="4"/>
        <v>4</v>
      </c>
      <c r="JZ39" s="3">
        <f t="shared" si="4"/>
        <v>14</v>
      </c>
      <c r="KA39" s="3">
        <f t="shared" si="4"/>
        <v>5</v>
      </c>
      <c r="KB39" s="3">
        <f t="shared" si="4"/>
        <v>7</v>
      </c>
      <c r="KC39" s="3">
        <f t="shared" si="4"/>
        <v>11</v>
      </c>
      <c r="KD39" s="3">
        <f t="shared" si="4"/>
        <v>5</v>
      </c>
      <c r="KE39" s="3">
        <f t="shared" si="4"/>
        <v>6</v>
      </c>
      <c r="KF39" s="3">
        <f t="shared" si="4"/>
        <v>13</v>
      </c>
      <c r="KG39" s="3">
        <f t="shared" si="4"/>
        <v>4</v>
      </c>
      <c r="KH39" s="3">
        <f t="shared" si="4"/>
        <v>9</v>
      </c>
      <c r="KI39" s="3">
        <f t="shared" si="4"/>
        <v>11</v>
      </c>
      <c r="KJ39" s="3">
        <f t="shared" si="4"/>
        <v>3</v>
      </c>
      <c r="KK39" s="3">
        <f t="shared" si="4"/>
        <v>4</v>
      </c>
      <c r="KL39" s="3">
        <f t="shared" si="4"/>
        <v>12</v>
      </c>
      <c r="KM39" s="3">
        <f t="shared" si="4"/>
        <v>7</v>
      </c>
      <c r="KN39" s="3">
        <f t="shared" si="4"/>
        <v>6</v>
      </c>
      <c r="KO39" s="3">
        <f t="shared" si="4"/>
        <v>11</v>
      </c>
      <c r="KP39" s="3">
        <f t="shared" si="4"/>
        <v>6</v>
      </c>
      <c r="KQ39" s="3">
        <f t="shared" si="4"/>
        <v>5</v>
      </c>
      <c r="KR39" s="3">
        <f t="shared" si="4"/>
        <v>11</v>
      </c>
      <c r="KS39" s="3">
        <f t="shared" si="4"/>
        <v>7</v>
      </c>
      <c r="KT39" s="3">
        <f t="shared" si="4"/>
        <v>4</v>
      </c>
      <c r="KU39" s="3">
        <f t="shared" si="4"/>
        <v>13</v>
      </c>
      <c r="KV39" s="3">
        <f t="shared" si="4"/>
        <v>6</v>
      </c>
      <c r="KW39" s="3">
        <f t="shared" si="4"/>
        <v>8</v>
      </c>
      <c r="KX39" s="3">
        <f t="shared" si="4"/>
        <v>13</v>
      </c>
      <c r="KY39" s="3">
        <f t="shared" si="4"/>
        <v>2</v>
      </c>
      <c r="KZ39" s="3">
        <f t="shared" si="4"/>
        <v>6</v>
      </c>
      <c r="LA39" s="3">
        <f t="shared" si="4"/>
        <v>13</v>
      </c>
      <c r="LB39" s="3">
        <f t="shared" si="4"/>
        <v>4</v>
      </c>
      <c r="LC39" s="3">
        <f t="shared" ref="LC39:NN39" si="5">SUM(LC14:LC38)</f>
        <v>8</v>
      </c>
      <c r="LD39" s="3">
        <f t="shared" si="5"/>
        <v>13</v>
      </c>
      <c r="LE39" s="3">
        <f t="shared" si="5"/>
        <v>2</v>
      </c>
      <c r="LF39" s="3">
        <f t="shared" si="5"/>
        <v>4</v>
      </c>
      <c r="LG39" s="3">
        <f t="shared" si="5"/>
        <v>12</v>
      </c>
      <c r="LH39" s="3">
        <f t="shared" si="5"/>
        <v>7</v>
      </c>
      <c r="LI39" s="3">
        <f t="shared" si="5"/>
        <v>4</v>
      </c>
      <c r="LJ39" s="3">
        <f t="shared" si="5"/>
        <v>13</v>
      </c>
      <c r="LK39" s="3">
        <f t="shared" si="5"/>
        <v>6</v>
      </c>
      <c r="LL39" s="3">
        <f t="shared" si="5"/>
        <v>8</v>
      </c>
      <c r="LM39" s="3">
        <f t="shared" si="5"/>
        <v>12</v>
      </c>
      <c r="LN39" s="3">
        <f t="shared" si="5"/>
        <v>3</v>
      </c>
      <c r="LO39" s="3">
        <f t="shared" si="5"/>
        <v>5</v>
      </c>
      <c r="LP39" s="3">
        <f t="shared" si="5"/>
        <v>11</v>
      </c>
      <c r="LQ39" s="3">
        <f t="shared" si="5"/>
        <v>7</v>
      </c>
      <c r="LR39" s="3">
        <f t="shared" si="5"/>
        <v>4</v>
      </c>
      <c r="LS39" s="3">
        <f t="shared" si="5"/>
        <v>12</v>
      </c>
      <c r="LT39" s="3">
        <f t="shared" si="5"/>
        <v>7</v>
      </c>
      <c r="LU39" s="3">
        <f t="shared" si="5"/>
        <v>4</v>
      </c>
      <c r="LV39" s="3">
        <f t="shared" si="5"/>
        <v>12</v>
      </c>
      <c r="LW39" s="3">
        <f t="shared" si="5"/>
        <v>7</v>
      </c>
      <c r="LX39" s="3">
        <f t="shared" si="5"/>
        <v>11</v>
      </c>
      <c r="LY39" s="3">
        <f t="shared" si="5"/>
        <v>10</v>
      </c>
      <c r="LZ39" s="3">
        <f t="shared" si="5"/>
        <v>2</v>
      </c>
      <c r="MA39" s="3">
        <f t="shared" si="5"/>
        <v>4</v>
      </c>
      <c r="MB39" s="3">
        <f t="shared" si="5"/>
        <v>12</v>
      </c>
      <c r="MC39" s="3">
        <f t="shared" si="5"/>
        <v>7</v>
      </c>
      <c r="MD39" s="3">
        <f t="shared" si="5"/>
        <v>12</v>
      </c>
      <c r="ME39" s="3">
        <f t="shared" si="5"/>
        <v>8</v>
      </c>
      <c r="MF39" s="3">
        <f t="shared" si="5"/>
        <v>3</v>
      </c>
      <c r="MG39" s="3">
        <f t="shared" si="5"/>
        <v>4</v>
      </c>
      <c r="MH39" s="3">
        <f t="shared" si="5"/>
        <v>11</v>
      </c>
      <c r="MI39" s="3">
        <f t="shared" si="5"/>
        <v>8</v>
      </c>
      <c r="MJ39" s="3">
        <f t="shared" si="5"/>
        <v>8</v>
      </c>
      <c r="MK39" s="3">
        <f t="shared" si="5"/>
        <v>8</v>
      </c>
      <c r="ML39" s="3">
        <f t="shared" si="5"/>
        <v>7</v>
      </c>
      <c r="MM39" s="3">
        <f t="shared" si="5"/>
        <v>4</v>
      </c>
      <c r="MN39" s="3">
        <f t="shared" si="5"/>
        <v>10</v>
      </c>
      <c r="MO39" s="3">
        <f t="shared" si="5"/>
        <v>9</v>
      </c>
      <c r="MP39" s="3">
        <f t="shared" si="5"/>
        <v>4</v>
      </c>
      <c r="MQ39" s="3">
        <f t="shared" si="5"/>
        <v>10</v>
      </c>
      <c r="MR39" s="3">
        <f t="shared" si="5"/>
        <v>9</v>
      </c>
      <c r="MS39" s="3">
        <f t="shared" si="5"/>
        <v>6</v>
      </c>
      <c r="MT39" s="3">
        <f t="shared" si="5"/>
        <v>9</v>
      </c>
      <c r="MU39" s="3">
        <f t="shared" si="5"/>
        <v>8</v>
      </c>
      <c r="MV39" s="3">
        <f t="shared" si="5"/>
        <v>7</v>
      </c>
      <c r="MW39" s="3">
        <f t="shared" si="5"/>
        <v>10</v>
      </c>
      <c r="MX39" s="3">
        <f t="shared" si="5"/>
        <v>6</v>
      </c>
      <c r="MY39" s="3">
        <f t="shared" si="5"/>
        <v>7</v>
      </c>
      <c r="MZ39" s="3">
        <f t="shared" si="5"/>
        <v>11</v>
      </c>
      <c r="NA39" s="3">
        <f t="shared" si="5"/>
        <v>5</v>
      </c>
      <c r="NB39" s="3">
        <f t="shared" si="5"/>
        <v>7</v>
      </c>
      <c r="NC39" s="3">
        <f t="shared" si="5"/>
        <v>9</v>
      </c>
      <c r="ND39" s="3">
        <f t="shared" si="5"/>
        <v>7</v>
      </c>
      <c r="NE39" s="3">
        <f t="shared" si="5"/>
        <v>5</v>
      </c>
      <c r="NF39" s="3">
        <f t="shared" si="5"/>
        <v>10</v>
      </c>
      <c r="NG39" s="3">
        <f t="shared" si="5"/>
        <v>8</v>
      </c>
      <c r="NH39" s="3">
        <f t="shared" si="5"/>
        <v>4</v>
      </c>
      <c r="NI39" s="3">
        <f t="shared" si="5"/>
        <v>11</v>
      </c>
      <c r="NJ39" s="3">
        <f t="shared" si="5"/>
        <v>8</v>
      </c>
      <c r="NK39" s="3">
        <f t="shared" si="5"/>
        <v>4</v>
      </c>
      <c r="NL39" s="3">
        <f t="shared" si="5"/>
        <v>13</v>
      </c>
      <c r="NM39" s="3">
        <f t="shared" si="5"/>
        <v>6</v>
      </c>
      <c r="NN39" s="3">
        <f t="shared" si="5"/>
        <v>9</v>
      </c>
      <c r="NO39" s="3">
        <f t="shared" ref="NO39:PZ39" si="6">SUM(NO14:NO38)</f>
        <v>9</v>
      </c>
      <c r="NP39" s="3">
        <f t="shared" si="6"/>
        <v>5</v>
      </c>
      <c r="NQ39" s="3">
        <f t="shared" si="6"/>
        <v>7</v>
      </c>
      <c r="NR39" s="3">
        <f t="shared" si="6"/>
        <v>13</v>
      </c>
      <c r="NS39" s="3">
        <f t="shared" si="6"/>
        <v>3</v>
      </c>
      <c r="NT39" s="3">
        <f t="shared" si="6"/>
        <v>4</v>
      </c>
      <c r="NU39" s="3">
        <f t="shared" si="6"/>
        <v>13</v>
      </c>
      <c r="NV39" s="3">
        <f t="shared" si="6"/>
        <v>6</v>
      </c>
      <c r="NW39" s="3">
        <f t="shared" si="6"/>
        <v>8</v>
      </c>
      <c r="NX39" s="3">
        <f t="shared" si="6"/>
        <v>10</v>
      </c>
      <c r="NY39" s="3">
        <f t="shared" si="6"/>
        <v>5</v>
      </c>
      <c r="NZ39" s="3">
        <f t="shared" si="6"/>
        <v>7</v>
      </c>
      <c r="OA39" s="3">
        <f t="shared" si="6"/>
        <v>10</v>
      </c>
      <c r="OB39" s="3">
        <f t="shared" si="6"/>
        <v>6</v>
      </c>
      <c r="OC39" s="3">
        <f t="shared" si="6"/>
        <v>8</v>
      </c>
      <c r="OD39" s="3">
        <f t="shared" si="6"/>
        <v>10</v>
      </c>
      <c r="OE39" s="3">
        <f t="shared" si="6"/>
        <v>5</v>
      </c>
      <c r="OF39" s="3">
        <f t="shared" si="6"/>
        <v>5</v>
      </c>
      <c r="OG39" s="3">
        <f t="shared" si="6"/>
        <v>11</v>
      </c>
      <c r="OH39" s="3">
        <f t="shared" si="6"/>
        <v>7</v>
      </c>
      <c r="OI39" s="3">
        <f t="shared" si="6"/>
        <v>6</v>
      </c>
      <c r="OJ39" s="3">
        <f t="shared" si="6"/>
        <v>11</v>
      </c>
      <c r="OK39" s="3">
        <f t="shared" si="6"/>
        <v>6</v>
      </c>
      <c r="OL39" s="3">
        <f t="shared" si="6"/>
        <v>9</v>
      </c>
      <c r="OM39" s="3">
        <f t="shared" si="6"/>
        <v>10</v>
      </c>
      <c r="ON39" s="3">
        <f t="shared" si="6"/>
        <v>4</v>
      </c>
      <c r="OO39" s="3">
        <f t="shared" si="6"/>
        <v>4</v>
      </c>
      <c r="OP39" s="3">
        <f t="shared" si="6"/>
        <v>6</v>
      </c>
      <c r="OQ39" s="3">
        <f t="shared" si="6"/>
        <v>13</v>
      </c>
      <c r="OR39" s="3">
        <f t="shared" si="6"/>
        <v>8</v>
      </c>
      <c r="OS39" s="3">
        <f t="shared" si="6"/>
        <v>12</v>
      </c>
      <c r="OT39" s="3">
        <f t="shared" si="6"/>
        <v>3</v>
      </c>
      <c r="OU39" s="3">
        <f t="shared" si="6"/>
        <v>5</v>
      </c>
      <c r="OV39" s="3">
        <f t="shared" si="6"/>
        <v>10</v>
      </c>
      <c r="OW39" s="3">
        <f t="shared" si="6"/>
        <v>8</v>
      </c>
      <c r="OX39" s="3">
        <f t="shared" si="6"/>
        <v>5</v>
      </c>
      <c r="OY39" s="3">
        <f t="shared" si="6"/>
        <v>12</v>
      </c>
      <c r="OZ39" s="3">
        <f t="shared" si="6"/>
        <v>6</v>
      </c>
      <c r="PA39" s="3">
        <f t="shared" si="6"/>
        <v>9</v>
      </c>
      <c r="PB39" s="3">
        <f t="shared" si="6"/>
        <v>10</v>
      </c>
      <c r="PC39" s="3">
        <f t="shared" si="6"/>
        <v>4</v>
      </c>
      <c r="PD39" s="3">
        <f t="shared" si="6"/>
        <v>5</v>
      </c>
      <c r="PE39" s="3">
        <f t="shared" si="6"/>
        <v>11</v>
      </c>
      <c r="PF39" s="3">
        <f t="shared" si="6"/>
        <v>7</v>
      </c>
      <c r="PG39" s="3">
        <f t="shared" si="6"/>
        <v>6</v>
      </c>
      <c r="PH39" s="3">
        <f t="shared" si="6"/>
        <v>12</v>
      </c>
      <c r="PI39" s="3">
        <f t="shared" si="6"/>
        <v>5</v>
      </c>
      <c r="PJ39" s="3">
        <f t="shared" si="6"/>
        <v>9</v>
      </c>
      <c r="PK39" s="3">
        <f t="shared" si="6"/>
        <v>11</v>
      </c>
      <c r="PL39" s="3">
        <f t="shared" si="6"/>
        <v>3</v>
      </c>
      <c r="PM39" s="3">
        <f t="shared" si="6"/>
        <v>8</v>
      </c>
      <c r="PN39" s="3">
        <f t="shared" si="6"/>
        <v>8</v>
      </c>
      <c r="PO39" s="3">
        <f t="shared" si="6"/>
        <v>7</v>
      </c>
      <c r="PP39" s="3">
        <f t="shared" si="6"/>
        <v>5</v>
      </c>
      <c r="PQ39" s="3">
        <f t="shared" si="6"/>
        <v>8</v>
      </c>
      <c r="PR39" s="3">
        <f t="shared" si="6"/>
        <v>10</v>
      </c>
      <c r="PS39" s="3">
        <f t="shared" si="6"/>
        <v>4</v>
      </c>
      <c r="PT39" s="3">
        <f t="shared" si="6"/>
        <v>11</v>
      </c>
      <c r="PU39" s="3">
        <f t="shared" si="6"/>
        <v>8</v>
      </c>
      <c r="PV39" s="3">
        <f t="shared" si="6"/>
        <v>5</v>
      </c>
      <c r="PW39" s="3">
        <f t="shared" si="6"/>
        <v>10</v>
      </c>
      <c r="PX39" s="3">
        <f t="shared" si="6"/>
        <v>8</v>
      </c>
      <c r="PY39" s="3">
        <f t="shared" si="6"/>
        <v>8</v>
      </c>
      <c r="PZ39" s="3">
        <f t="shared" si="6"/>
        <v>12</v>
      </c>
      <c r="QA39" s="3">
        <f t="shared" ref="QA39:SL39" si="7">SUM(QA14:QA38)</f>
        <v>3</v>
      </c>
      <c r="QB39" s="3">
        <f t="shared" si="7"/>
        <v>9</v>
      </c>
      <c r="QC39" s="3">
        <f t="shared" si="7"/>
        <v>10</v>
      </c>
      <c r="QD39" s="3">
        <f t="shared" si="7"/>
        <v>4</v>
      </c>
      <c r="QE39" s="3">
        <f t="shared" si="7"/>
        <v>7</v>
      </c>
      <c r="QF39" s="3">
        <f t="shared" si="7"/>
        <v>11</v>
      </c>
      <c r="QG39" s="3">
        <f t="shared" si="7"/>
        <v>5</v>
      </c>
      <c r="QH39" s="3">
        <f t="shared" si="7"/>
        <v>5</v>
      </c>
      <c r="QI39" s="3">
        <f t="shared" si="7"/>
        <v>11</v>
      </c>
      <c r="QJ39" s="3">
        <f t="shared" si="7"/>
        <v>7</v>
      </c>
      <c r="QK39" s="3">
        <f t="shared" si="7"/>
        <v>5</v>
      </c>
      <c r="QL39" s="3">
        <f t="shared" si="7"/>
        <v>9</v>
      </c>
      <c r="QM39" s="3">
        <f t="shared" si="7"/>
        <v>9</v>
      </c>
      <c r="QN39" s="3">
        <f t="shared" si="7"/>
        <v>7</v>
      </c>
      <c r="QO39" s="3">
        <f t="shared" si="7"/>
        <v>10</v>
      </c>
      <c r="QP39" s="3">
        <f t="shared" si="7"/>
        <v>6</v>
      </c>
      <c r="QQ39" s="3">
        <f t="shared" si="7"/>
        <v>7</v>
      </c>
      <c r="QR39" s="3">
        <f t="shared" si="7"/>
        <v>12</v>
      </c>
      <c r="QS39" s="3">
        <f t="shared" si="7"/>
        <v>4</v>
      </c>
      <c r="QT39" s="3">
        <f t="shared" si="7"/>
        <v>7</v>
      </c>
      <c r="QU39" s="3">
        <f t="shared" si="7"/>
        <v>9</v>
      </c>
      <c r="QV39" s="3">
        <f t="shared" si="7"/>
        <v>7</v>
      </c>
      <c r="QW39" s="3">
        <f t="shared" si="7"/>
        <v>7</v>
      </c>
      <c r="QX39" s="3">
        <f t="shared" si="7"/>
        <v>12</v>
      </c>
      <c r="QY39" s="3">
        <f t="shared" si="7"/>
        <v>4</v>
      </c>
      <c r="QZ39" s="3">
        <f t="shared" si="7"/>
        <v>7</v>
      </c>
      <c r="RA39" s="3">
        <f t="shared" si="7"/>
        <v>11</v>
      </c>
      <c r="RB39" s="3">
        <f t="shared" si="7"/>
        <v>5</v>
      </c>
      <c r="RC39" s="3">
        <f t="shared" si="7"/>
        <v>4</v>
      </c>
      <c r="RD39" s="3">
        <f t="shared" si="7"/>
        <v>7</v>
      </c>
      <c r="RE39" s="3">
        <f t="shared" si="7"/>
        <v>12</v>
      </c>
      <c r="RF39" s="3">
        <f t="shared" si="7"/>
        <v>7</v>
      </c>
      <c r="RG39" s="3">
        <f t="shared" si="7"/>
        <v>10</v>
      </c>
      <c r="RH39" s="3">
        <f t="shared" si="7"/>
        <v>6</v>
      </c>
      <c r="RI39" s="3">
        <f t="shared" si="7"/>
        <v>5</v>
      </c>
      <c r="RJ39" s="3">
        <f t="shared" si="7"/>
        <v>10</v>
      </c>
      <c r="RK39" s="3">
        <f t="shared" si="7"/>
        <v>8</v>
      </c>
      <c r="RL39" s="3">
        <f t="shared" si="7"/>
        <v>7</v>
      </c>
      <c r="RM39" s="3">
        <f t="shared" si="7"/>
        <v>9</v>
      </c>
      <c r="RN39" s="3">
        <f t="shared" si="7"/>
        <v>7</v>
      </c>
      <c r="RO39" s="3">
        <f t="shared" si="7"/>
        <v>7</v>
      </c>
      <c r="RP39" s="3">
        <f t="shared" si="7"/>
        <v>9</v>
      </c>
      <c r="RQ39" s="3">
        <f t="shared" si="7"/>
        <v>7</v>
      </c>
      <c r="RR39" s="3">
        <f t="shared" si="7"/>
        <v>8</v>
      </c>
      <c r="RS39" s="3">
        <f t="shared" si="7"/>
        <v>10</v>
      </c>
      <c r="RT39" s="3">
        <f t="shared" si="7"/>
        <v>5</v>
      </c>
      <c r="RU39" s="3">
        <f t="shared" si="7"/>
        <v>7</v>
      </c>
      <c r="RV39" s="3">
        <f t="shared" si="7"/>
        <v>12</v>
      </c>
      <c r="RW39" s="3">
        <f t="shared" si="7"/>
        <v>4</v>
      </c>
      <c r="RX39" s="3">
        <f t="shared" si="7"/>
        <v>6</v>
      </c>
      <c r="RY39" s="3">
        <f t="shared" si="7"/>
        <v>14</v>
      </c>
      <c r="RZ39" s="3">
        <f t="shared" si="7"/>
        <v>3</v>
      </c>
      <c r="SA39" s="3">
        <f t="shared" si="7"/>
        <v>6</v>
      </c>
      <c r="SB39" s="3">
        <f t="shared" si="7"/>
        <v>12</v>
      </c>
      <c r="SC39" s="3">
        <f t="shared" si="7"/>
        <v>5</v>
      </c>
      <c r="SD39" s="3">
        <f t="shared" si="7"/>
        <v>6</v>
      </c>
      <c r="SE39" s="3">
        <f t="shared" si="7"/>
        <v>10</v>
      </c>
      <c r="SF39" s="3">
        <f t="shared" si="7"/>
        <v>7</v>
      </c>
      <c r="SG39" s="3">
        <f t="shared" si="7"/>
        <v>6</v>
      </c>
      <c r="SH39" s="3">
        <f t="shared" si="7"/>
        <v>11</v>
      </c>
      <c r="SI39" s="3">
        <f t="shared" si="7"/>
        <v>6</v>
      </c>
      <c r="SJ39" s="3">
        <f t="shared" si="7"/>
        <v>4</v>
      </c>
      <c r="SK39" s="3">
        <f t="shared" si="7"/>
        <v>9</v>
      </c>
      <c r="SL39" s="3">
        <f t="shared" si="7"/>
        <v>10</v>
      </c>
      <c r="SM39" s="3">
        <f t="shared" ref="SM39:TG39" si="8">SUM(SM14:SM38)</f>
        <v>4</v>
      </c>
      <c r="SN39" s="3">
        <f t="shared" si="8"/>
        <v>10</v>
      </c>
      <c r="SO39" s="3">
        <f t="shared" si="8"/>
        <v>9</v>
      </c>
      <c r="SP39" s="3">
        <f t="shared" si="8"/>
        <v>4</v>
      </c>
      <c r="SQ39" s="3">
        <f t="shared" si="8"/>
        <v>14</v>
      </c>
      <c r="SR39" s="3">
        <f t="shared" si="8"/>
        <v>5</v>
      </c>
      <c r="SS39" s="3">
        <f t="shared" si="8"/>
        <v>5</v>
      </c>
      <c r="ST39" s="3">
        <f t="shared" si="8"/>
        <v>12</v>
      </c>
      <c r="SU39" s="3">
        <f t="shared" si="8"/>
        <v>6</v>
      </c>
      <c r="SV39" s="3">
        <f t="shared" si="8"/>
        <v>6</v>
      </c>
      <c r="SW39" s="3">
        <f t="shared" si="8"/>
        <v>11</v>
      </c>
      <c r="SX39" s="3">
        <f t="shared" si="8"/>
        <v>6</v>
      </c>
      <c r="SY39" s="3">
        <f t="shared" si="8"/>
        <v>6</v>
      </c>
      <c r="SZ39" s="3">
        <f t="shared" si="8"/>
        <v>12</v>
      </c>
      <c r="TA39" s="3">
        <f t="shared" si="8"/>
        <v>5</v>
      </c>
      <c r="TB39" s="3">
        <f t="shared" si="8"/>
        <v>7</v>
      </c>
      <c r="TC39" s="3">
        <f t="shared" si="8"/>
        <v>12</v>
      </c>
      <c r="TD39" s="3">
        <f t="shared" si="8"/>
        <v>4</v>
      </c>
      <c r="TE39" s="3">
        <f t="shared" si="8"/>
        <v>6</v>
      </c>
      <c r="TF39" s="3">
        <f t="shared" si="8"/>
        <v>13</v>
      </c>
      <c r="TG39" s="3">
        <f t="shared" si="8"/>
        <v>4</v>
      </c>
    </row>
    <row r="40" spans="1:527" ht="37.5" customHeight="1" x14ac:dyDescent="0.3">
      <c r="A40" s="88" t="s">
        <v>3151</v>
      </c>
      <c r="B40" s="89"/>
      <c r="C40" s="11">
        <f>C39/23%</f>
        <v>43.478260869565219</v>
      </c>
      <c r="D40" s="11">
        <f t="shared" ref="D40:BO40" si="9">D39/23%</f>
        <v>34.782608695652172</v>
      </c>
      <c r="E40" s="11">
        <f t="shared" si="9"/>
        <v>21.739130434782609</v>
      </c>
      <c r="F40" s="11">
        <f t="shared" si="9"/>
        <v>34.782608695652172</v>
      </c>
      <c r="G40" s="11">
        <f t="shared" si="9"/>
        <v>43.478260869565219</v>
      </c>
      <c r="H40" s="11">
        <f t="shared" si="9"/>
        <v>21.739130434782609</v>
      </c>
      <c r="I40" s="11">
        <f t="shared" si="9"/>
        <v>43.478260869565219</v>
      </c>
      <c r="J40" s="11">
        <f t="shared" si="9"/>
        <v>26.086956521739129</v>
      </c>
      <c r="K40" s="11">
        <f t="shared" si="9"/>
        <v>30.434782608695652</v>
      </c>
      <c r="L40" s="11">
        <f t="shared" si="9"/>
        <v>30.434782608695652</v>
      </c>
      <c r="M40" s="11">
        <f t="shared" si="9"/>
        <v>39.130434782608695</v>
      </c>
      <c r="N40" s="11">
        <f t="shared" si="9"/>
        <v>30.434782608695652</v>
      </c>
      <c r="O40" s="11">
        <f t="shared" si="9"/>
        <v>43.478260869565219</v>
      </c>
      <c r="P40" s="11">
        <f t="shared" si="9"/>
        <v>30.434782608695652</v>
      </c>
      <c r="Q40" s="11">
        <f t="shared" si="9"/>
        <v>26.086956521739129</v>
      </c>
      <c r="R40" s="11">
        <f t="shared" si="9"/>
        <v>47.826086956521735</v>
      </c>
      <c r="S40" s="11">
        <f t="shared" si="9"/>
        <v>21.739130434782609</v>
      </c>
      <c r="T40" s="11">
        <f t="shared" si="9"/>
        <v>30.434782608695652</v>
      </c>
      <c r="U40" s="11">
        <f t="shared" si="9"/>
        <v>52.173913043478258</v>
      </c>
      <c r="V40" s="11">
        <f t="shared" si="9"/>
        <v>17.391304347826086</v>
      </c>
      <c r="W40" s="11">
        <f t="shared" si="9"/>
        <v>30.434782608695652</v>
      </c>
      <c r="X40" s="11">
        <f t="shared" si="9"/>
        <v>47.826086956521735</v>
      </c>
      <c r="Y40" s="11">
        <f t="shared" si="9"/>
        <v>8.695652173913043</v>
      </c>
      <c r="Z40" s="11">
        <f t="shared" si="9"/>
        <v>43.478260869565219</v>
      </c>
      <c r="AA40" s="11">
        <f t="shared" si="9"/>
        <v>52.173913043478258</v>
      </c>
      <c r="AB40" s="11">
        <f t="shared" si="9"/>
        <v>47.826086956521735</v>
      </c>
      <c r="AC40" s="11">
        <f t="shared" si="9"/>
        <v>0</v>
      </c>
      <c r="AD40" s="11">
        <f t="shared" si="9"/>
        <v>43.478260869565219</v>
      </c>
      <c r="AE40" s="11">
        <f t="shared" si="9"/>
        <v>26.086956521739129</v>
      </c>
      <c r="AF40" s="11">
        <f t="shared" si="9"/>
        <v>30.434782608695652</v>
      </c>
      <c r="AG40" s="11">
        <f t="shared" si="9"/>
        <v>39.130434782608695</v>
      </c>
      <c r="AH40" s="11">
        <f t="shared" si="9"/>
        <v>30.434782608695652</v>
      </c>
      <c r="AI40" s="11">
        <f t="shared" si="9"/>
        <v>30.434782608695652</v>
      </c>
      <c r="AJ40" s="11">
        <f t="shared" si="9"/>
        <v>39.130434782608695</v>
      </c>
      <c r="AK40" s="11">
        <f t="shared" si="9"/>
        <v>30.434782608695652</v>
      </c>
      <c r="AL40" s="11">
        <f t="shared" si="9"/>
        <v>30.434782608695652</v>
      </c>
      <c r="AM40" s="11">
        <f t="shared" si="9"/>
        <v>39.130434782608695</v>
      </c>
      <c r="AN40" s="11">
        <f t="shared" si="9"/>
        <v>34.782608695652172</v>
      </c>
      <c r="AO40" s="11">
        <f t="shared" si="9"/>
        <v>26.086956521739129</v>
      </c>
      <c r="AP40" s="11">
        <f t="shared" si="9"/>
        <v>39.130434782608695</v>
      </c>
      <c r="AQ40" s="11">
        <f t="shared" si="9"/>
        <v>34.782608695652172</v>
      </c>
      <c r="AR40" s="11">
        <f t="shared" si="9"/>
        <v>26.086956521739129</v>
      </c>
      <c r="AS40" s="11">
        <f t="shared" si="9"/>
        <v>65.217391304347828</v>
      </c>
      <c r="AT40" s="11">
        <f t="shared" si="9"/>
        <v>13.043478260869565</v>
      </c>
      <c r="AU40" s="11">
        <f t="shared" si="9"/>
        <v>21.739130434782609</v>
      </c>
      <c r="AV40" s="11">
        <f t="shared" si="9"/>
        <v>39.130434782608695</v>
      </c>
      <c r="AW40" s="11">
        <f t="shared" si="9"/>
        <v>34.782608695652172</v>
      </c>
      <c r="AX40" s="11">
        <f t="shared" si="9"/>
        <v>26.086956521739129</v>
      </c>
      <c r="AY40" s="11">
        <f t="shared" si="9"/>
        <v>39.130434782608695</v>
      </c>
      <c r="AZ40" s="11">
        <f t="shared" si="9"/>
        <v>34.782608695652172</v>
      </c>
      <c r="BA40" s="11">
        <f t="shared" si="9"/>
        <v>26.086956521739129</v>
      </c>
      <c r="BB40" s="11">
        <f t="shared" si="9"/>
        <v>43.478260869565219</v>
      </c>
      <c r="BC40" s="11">
        <f t="shared" si="9"/>
        <v>30.434782608695652</v>
      </c>
      <c r="BD40" s="11">
        <f t="shared" si="9"/>
        <v>26.086956521739129</v>
      </c>
      <c r="BE40" s="11">
        <f t="shared" si="9"/>
        <v>30.434782608695652</v>
      </c>
      <c r="BF40" s="11">
        <f t="shared" si="9"/>
        <v>43.478260869565219</v>
      </c>
      <c r="BG40" s="11">
        <f t="shared" si="9"/>
        <v>26.086956521739129</v>
      </c>
      <c r="BH40" s="11">
        <f t="shared" si="9"/>
        <v>39.130434782608695</v>
      </c>
      <c r="BI40" s="11">
        <f t="shared" si="9"/>
        <v>34.782608695652172</v>
      </c>
      <c r="BJ40" s="11">
        <f t="shared" si="9"/>
        <v>26.086956521739129</v>
      </c>
      <c r="BK40" s="11">
        <f t="shared" si="9"/>
        <v>39.130434782608695</v>
      </c>
      <c r="BL40" s="11">
        <f t="shared" si="9"/>
        <v>30.434782608695652</v>
      </c>
      <c r="BM40" s="11">
        <f t="shared" si="9"/>
        <v>30.434782608695652</v>
      </c>
      <c r="BN40" s="11">
        <f t="shared" si="9"/>
        <v>4.3478260869565215</v>
      </c>
      <c r="BO40" s="11">
        <f t="shared" si="9"/>
        <v>43.478260869565219</v>
      </c>
      <c r="BP40" s="11">
        <f t="shared" ref="BP40:EA40" si="10">BP39/23%</f>
        <v>52.173913043478258</v>
      </c>
      <c r="BQ40" s="11">
        <f t="shared" si="10"/>
        <v>17.391304347826086</v>
      </c>
      <c r="BR40" s="11">
        <f t="shared" si="10"/>
        <v>39.130434782608695</v>
      </c>
      <c r="BS40" s="11">
        <f t="shared" si="10"/>
        <v>43.478260869565219</v>
      </c>
      <c r="BT40" s="11">
        <f t="shared" si="10"/>
        <v>43.478260869565219</v>
      </c>
      <c r="BU40" s="11">
        <f t="shared" si="10"/>
        <v>47.826086956521735</v>
      </c>
      <c r="BV40" s="11">
        <f t="shared" si="10"/>
        <v>8.695652173913043</v>
      </c>
      <c r="BW40" s="11">
        <f t="shared" si="10"/>
        <v>30.434782608695652</v>
      </c>
      <c r="BX40" s="11">
        <f t="shared" si="10"/>
        <v>52.173913043478258</v>
      </c>
      <c r="BY40" s="11">
        <f t="shared" si="10"/>
        <v>17.391304347826086</v>
      </c>
      <c r="BZ40" s="11">
        <f t="shared" si="10"/>
        <v>26.086956521739129</v>
      </c>
      <c r="CA40" s="11">
        <f t="shared" si="10"/>
        <v>39.130434782608695</v>
      </c>
      <c r="CB40" s="11">
        <f t="shared" si="10"/>
        <v>34.782608695652172</v>
      </c>
      <c r="CC40" s="11">
        <f t="shared" si="10"/>
        <v>17.391304347826086</v>
      </c>
      <c r="CD40" s="11">
        <f t="shared" si="10"/>
        <v>52.173913043478258</v>
      </c>
      <c r="CE40" s="11">
        <f t="shared" si="10"/>
        <v>30.434782608695652</v>
      </c>
      <c r="CF40" s="11">
        <f t="shared" si="10"/>
        <v>17.391304347826086</v>
      </c>
      <c r="CG40" s="11">
        <f t="shared" si="10"/>
        <v>43.478260869565219</v>
      </c>
      <c r="CH40" s="11">
        <f t="shared" si="10"/>
        <v>39.130434782608695</v>
      </c>
      <c r="CI40" s="11">
        <f t="shared" si="10"/>
        <v>17.391304347826086</v>
      </c>
      <c r="CJ40" s="11">
        <f t="shared" si="10"/>
        <v>52.173913043478258</v>
      </c>
      <c r="CK40" s="11">
        <f t="shared" si="10"/>
        <v>30.434782608695652</v>
      </c>
      <c r="CL40" s="11">
        <f t="shared" si="10"/>
        <v>17.391304347826086</v>
      </c>
      <c r="CM40" s="11">
        <f t="shared" si="10"/>
        <v>47.826086956521735</v>
      </c>
      <c r="CN40" s="11">
        <f t="shared" si="10"/>
        <v>34.782608695652172</v>
      </c>
      <c r="CO40" s="11">
        <f t="shared" si="10"/>
        <v>17.391304347826086</v>
      </c>
      <c r="CP40" s="11">
        <f t="shared" si="10"/>
        <v>52.173913043478258</v>
      </c>
      <c r="CQ40" s="11">
        <f t="shared" si="10"/>
        <v>30.434782608695652</v>
      </c>
      <c r="CR40" s="11">
        <f t="shared" si="10"/>
        <v>17.391304347826086</v>
      </c>
      <c r="CS40" s="11">
        <f t="shared" si="10"/>
        <v>47.826086956521735</v>
      </c>
      <c r="CT40" s="11">
        <f t="shared" si="10"/>
        <v>34.782608695652172</v>
      </c>
      <c r="CU40" s="11">
        <f t="shared" si="10"/>
        <v>17.391304347826086</v>
      </c>
      <c r="CV40" s="11">
        <f t="shared" si="10"/>
        <v>47.826086956521735</v>
      </c>
      <c r="CW40" s="11">
        <f t="shared" si="10"/>
        <v>34.782608695652172</v>
      </c>
      <c r="CX40" s="11">
        <f t="shared" si="10"/>
        <v>17.391304347826086</v>
      </c>
      <c r="CY40" s="11">
        <f t="shared" si="10"/>
        <v>52.173913043478258</v>
      </c>
      <c r="CZ40" s="11">
        <f t="shared" si="10"/>
        <v>30.434782608695652</v>
      </c>
      <c r="DA40" s="11">
        <f t="shared" si="10"/>
        <v>17.391304347826086</v>
      </c>
      <c r="DB40" s="11">
        <f t="shared" si="10"/>
        <v>47.826086956521735</v>
      </c>
      <c r="DC40" s="11">
        <f t="shared" si="10"/>
        <v>34.782608695652172</v>
      </c>
      <c r="DD40" s="11">
        <f t="shared" si="10"/>
        <v>17.391304347826086</v>
      </c>
      <c r="DE40" s="11">
        <f t="shared" si="10"/>
        <v>39.130434782608695</v>
      </c>
      <c r="DF40" s="11">
        <f t="shared" si="10"/>
        <v>43.478260869565219</v>
      </c>
      <c r="DG40" s="11">
        <f t="shared" si="10"/>
        <v>17.391304347826086</v>
      </c>
      <c r="DH40" s="11">
        <f t="shared" si="10"/>
        <v>47.826086956521735</v>
      </c>
      <c r="DI40" s="11">
        <f t="shared" si="10"/>
        <v>34.782608695652172</v>
      </c>
      <c r="DJ40" s="11">
        <f t="shared" si="10"/>
        <v>17.391304347826086</v>
      </c>
      <c r="DK40" s="11">
        <f t="shared" si="10"/>
        <v>47.826086956521735</v>
      </c>
      <c r="DL40" s="11">
        <f t="shared" si="10"/>
        <v>34.782608695652172</v>
      </c>
      <c r="DM40" s="11">
        <f t="shared" si="10"/>
        <v>17.391304347826086</v>
      </c>
      <c r="DN40" s="11">
        <f t="shared" si="10"/>
        <v>47.826086956521735</v>
      </c>
      <c r="DO40" s="11">
        <f t="shared" si="10"/>
        <v>34.782608695652172</v>
      </c>
      <c r="DP40" s="11">
        <f t="shared" si="10"/>
        <v>17.391304347826086</v>
      </c>
      <c r="DQ40" s="11">
        <f t="shared" si="10"/>
        <v>60.869565217391305</v>
      </c>
      <c r="DR40" s="11">
        <f t="shared" si="10"/>
        <v>21.739130434782609</v>
      </c>
      <c r="DS40" s="11">
        <f t="shared" si="10"/>
        <v>21.739130434782609</v>
      </c>
      <c r="DT40" s="11">
        <f t="shared" si="10"/>
        <v>60.869565217391305</v>
      </c>
      <c r="DU40" s="11">
        <f t="shared" si="10"/>
        <v>17.391304347826086</v>
      </c>
      <c r="DV40" s="11">
        <f t="shared" si="10"/>
        <v>17.391304347826086</v>
      </c>
      <c r="DW40" s="11">
        <f t="shared" si="10"/>
        <v>56.521739130434781</v>
      </c>
      <c r="DX40" s="11">
        <f t="shared" si="10"/>
        <v>26.086956521739129</v>
      </c>
      <c r="DY40" s="11">
        <f t="shared" si="10"/>
        <v>17.391304347826086</v>
      </c>
      <c r="DZ40" s="11">
        <f t="shared" si="10"/>
        <v>56.521739130434781</v>
      </c>
      <c r="EA40" s="11">
        <f t="shared" si="10"/>
        <v>26.086956521739129</v>
      </c>
      <c r="EB40" s="11">
        <f t="shared" ref="EB40:GM40" si="11">EB39/23%</f>
        <v>17.391304347826086</v>
      </c>
      <c r="EC40" s="11">
        <f t="shared" si="11"/>
        <v>52.173913043478258</v>
      </c>
      <c r="ED40" s="11">
        <f t="shared" si="11"/>
        <v>30.434782608695652</v>
      </c>
      <c r="EE40" s="11">
        <f t="shared" si="11"/>
        <v>17.391304347826086</v>
      </c>
      <c r="EF40" s="11">
        <f t="shared" si="11"/>
        <v>60.869565217391305</v>
      </c>
      <c r="EG40" s="11">
        <f t="shared" si="11"/>
        <v>21.739130434782609</v>
      </c>
      <c r="EH40" s="11">
        <f t="shared" si="11"/>
        <v>17.391304347826086</v>
      </c>
      <c r="EI40" s="11">
        <f t="shared" si="11"/>
        <v>60.869565217391305</v>
      </c>
      <c r="EJ40" s="11">
        <f t="shared" si="11"/>
        <v>21.739130434782609</v>
      </c>
      <c r="EK40" s="11">
        <f t="shared" si="11"/>
        <v>17.391304347826086</v>
      </c>
      <c r="EL40" s="11">
        <f t="shared" si="11"/>
        <v>60.869565217391305</v>
      </c>
      <c r="EM40" s="11">
        <f t="shared" si="11"/>
        <v>21.739130434782609</v>
      </c>
      <c r="EN40" s="11">
        <f t="shared" si="11"/>
        <v>26.086956521739129</v>
      </c>
      <c r="EO40" s="11">
        <f t="shared" si="11"/>
        <v>52.173913043478258</v>
      </c>
      <c r="EP40" s="11">
        <f t="shared" si="11"/>
        <v>21.739130434782609</v>
      </c>
      <c r="EQ40" s="11">
        <f t="shared" si="11"/>
        <v>17.391304347826086</v>
      </c>
      <c r="ER40" s="11">
        <f t="shared" si="11"/>
        <v>56.521739130434781</v>
      </c>
      <c r="ES40" s="11">
        <f t="shared" si="11"/>
        <v>26.086956521739129</v>
      </c>
      <c r="ET40" s="11">
        <f t="shared" si="11"/>
        <v>17.391304347826086</v>
      </c>
      <c r="EU40" s="11">
        <f t="shared" si="11"/>
        <v>56.521739130434781</v>
      </c>
      <c r="EV40" s="11">
        <f t="shared" si="11"/>
        <v>26.086956521739129</v>
      </c>
      <c r="EW40" s="11">
        <f t="shared" si="11"/>
        <v>30.434782608695652</v>
      </c>
      <c r="EX40" s="11">
        <f t="shared" si="11"/>
        <v>52.173913043478258</v>
      </c>
      <c r="EY40" s="11">
        <f t="shared" si="11"/>
        <v>17.391304347826086</v>
      </c>
      <c r="EZ40" s="11">
        <f t="shared" si="11"/>
        <v>17.391304347826086</v>
      </c>
      <c r="FA40" s="11">
        <f t="shared" si="11"/>
        <v>56.521739130434781</v>
      </c>
      <c r="FB40" s="11">
        <f t="shared" si="11"/>
        <v>26.086956521739129</v>
      </c>
      <c r="FC40" s="11">
        <f t="shared" si="11"/>
        <v>21.739130434782609</v>
      </c>
      <c r="FD40" s="11">
        <f t="shared" si="11"/>
        <v>47.826086956521735</v>
      </c>
      <c r="FE40" s="11">
        <f t="shared" si="11"/>
        <v>30.434782608695652</v>
      </c>
      <c r="FF40" s="11">
        <f t="shared" si="11"/>
        <v>21.739130434782609</v>
      </c>
      <c r="FG40" s="11">
        <f t="shared" si="11"/>
        <v>52.173913043478258</v>
      </c>
      <c r="FH40" s="11">
        <f t="shared" si="11"/>
        <v>26.086956521739129</v>
      </c>
      <c r="FI40" s="11">
        <f t="shared" si="11"/>
        <v>17.391304347826086</v>
      </c>
      <c r="FJ40" s="11">
        <f t="shared" si="11"/>
        <v>56.521739130434781</v>
      </c>
      <c r="FK40" s="11">
        <f t="shared" si="11"/>
        <v>26.086956521739129</v>
      </c>
      <c r="FL40" s="11">
        <f t="shared" si="11"/>
        <v>21.739130434782609</v>
      </c>
      <c r="FM40" s="11">
        <f t="shared" si="11"/>
        <v>43.478260869565219</v>
      </c>
      <c r="FN40" s="11">
        <f t="shared" si="11"/>
        <v>34.782608695652172</v>
      </c>
      <c r="FO40" s="11">
        <f t="shared" si="11"/>
        <v>17.391304347826086</v>
      </c>
      <c r="FP40" s="11">
        <f t="shared" si="11"/>
        <v>47.826086956521735</v>
      </c>
      <c r="FQ40" s="11">
        <f t="shared" si="11"/>
        <v>34.782608695652172</v>
      </c>
      <c r="FR40" s="11">
        <f t="shared" si="11"/>
        <v>17.391304347826086</v>
      </c>
      <c r="FS40" s="11">
        <f t="shared" si="11"/>
        <v>52.173913043478258</v>
      </c>
      <c r="FT40" s="11">
        <f t="shared" si="11"/>
        <v>30.434782608695652</v>
      </c>
      <c r="FU40" s="11">
        <f t="shared" si="11"/>
        <v>17.391304347826086</v>
      </c>
      <c r="FV40" s="11">
        <f t="shared" si="11"/>
        <v>56.521739130434781</v>
      </c>
      <c r="FW40" s="11">
        <f t="shared" si="11"/>
        <v>26.086956521739129</v>
      </c>
      <c r="FX40" s="11">
        <f t="shared" si="11"/>
        <v>65.217391304347828</v>
      </c>
      <c r="FY40" s="11">
        <f t="shared" si="11"/>
        <v>34.782608695652172</v>
      </c>
      <c r="FZ40" s="11">
        <f t="shared" si="11"/>
        <v>0</v>
      </c>
      <c r="GA40" s="11">
        <f t="shared" si="11"/>
        <v>17.391304347826086</v>
      </c>
      <c r="GB40" s="11">
        <f t="shared" si="11"/>
        <v>56.521739130434781</v>
      </c>
      <c r="GC40" s="11">
        <f t="shared" si="11"/>
        <v>26.086956521739129</v>
      </c>
      <c r="GD40" s="11">
        <f t="shared" si="11"/>
        <v>17.391304347826086</v>
      </c>
      <c r="GE40" s="11">
        <f t="shared" si="11"/>
        <v>52.173913043478258</v>
      </c>
      <c r="GF40" s="11">
        <f t="shared" si="11"/>
        <v>30.434782608695652</v>
      </c>
      <c r="GG40" s="11">
        <f t="shared" si="11"/>
        <v>26.086956521739129</v>
      </c>
      <c r="GH40" s="11">
        <f t="shared" si="11"/>
        <v>43.478260869565219</v>
      </c>
      <c r="GI40" s="11">
        <f t="shared" si="11"/>
        <v>30.434782608695652</v>
      </c>
      <c r="GJ40" s="11">
        <f t="shared" si="11"/>
        <v>30.434782608695652</v>
      </c>
      <c r="GK40" s="11">
        <f t="shared" si="11"/>
        <v>43.478260869565219</v>
      </c>
      <c r="GL40" s="11">
        <f t="shared" si="11"/>
        <v>26.086956521739129</v>
      </c>
      <c r="GM40" s="11">
        <f t="shared" si="11"/>
        <v>21.739130434782609</v>
      </c>
      <c r="GN40" s="11">
        <f t="shared" ref="GN40:IY40" si="12">GN39/23%</f>
        <v>52.173913043478258</v>
      </c>
      <c r="GO40" s="11">
        <f t="shared" si="12"/>
        <v>26.086956521739129</v>
      </c>
      <c r="GP40" s="11">
        <f t="shared" si="12"/>
        <v>17.391304347826086</v>
      </c>
      <c r="GQ40" s="11">
        <f t="shared" si="12"/>
        <v>39.130434782608695</v>
      </c>
      <c r="GR40" s="11">
        <f t="shared" si="12"/>
        <v>43.478260869565219</v>
      </c>
      <c r="GS40" s="11">
        <f t="shared" si="12"/>
        <v>34.782608695652172</v>
      </c>
      <c r="GT40" s="11">
        <f t="shared" si="12"/>
        <v>47.826086956521735</v>
      </c>
      <c r="GU40" s="11">
        <f t="shared" si="12"/>
        <v>17.391304347826086</v>
      </c>
      <c r="GV40" s="11">
        <f t="shared" si="12"/>
        <v>21.739130434782609</v>
      </c>
      <c r="GW40" s="11">
        <f t="shared" si="12"/>
        <v>52.173913043478258</v>
      </c>
      <c r="GX40" s="11">
        <f t="shared" si="12"/>
        <v>26.086956521739129</v>
      </c>
      <c r="GY40" s="11">
        <f t="shared" si="12"/>
        <v>21.739130434782609</v>
      </c>
      <c r="GZ40" s="11">
        <f t="shared" si="12"/>
        <v>47.826086956521735</v>
      </c>
      <c r="HA40" s="11">
        <f t="shared" si="12"/>
        <v>30.434782608695652</v>
      </c>
      <c r="HB40" s="11">
        <f t="shared" si="12"/>
        <v>17.391304347826086</v>
      </c>
      <c r="HC40" s="11">
        <f t="shared" si="12"/>
        <v>52.173913043478258</v>
      </c>
      <c r="HD40" s="11">
        <f t="shared" si="12"/>
        <v>30.434782608695652</v>
      </c>
      <c r="HE40" s="11">
        <f t="shared" si="12"/>
        <v>21.739130434782609</v>
      </c>
      <c r="HF40" s="11">
        <f t="shared" si="12"/>
        <v>52.173913043478258</v>
      </c>
      <c r="HG40" s="11">
        <f t="shared" si="12"/>
        <v>26.086956521739129</v>
      </c>
      <c r="HH40" s="11">
        <f t="shared" si="12"/>
        <v>21.739130434782609</v>
      </c>
      <c r="HI40" s="11">
        <f t="shared" si="12"/>
        <v>43.478260869565219</v>
      </c>
      <c r="HJ40" s="11">
        <f t="shared" si="12"/>
        <v>34.782608695652172</v>
      </c>
      <c r="HK40" s="11">
        <f t="shared" si="12"/>
        <v>17.391304347826086</v>
      </c>
      <c r="HL40" s="11">
        <f t="shared" si="12"/>
        <v>47.826086956521735</v>
      </c>
      <c r="HM40" s="11">
        <f t="shared" si="12"/>
        <v>34.782608695652172</v>
      </c>
      <c r="HN40" s="11">
        <f t="shared" si="12"/>
        <v>30.434782608695652</v>
      </c>
      <c r="HO40" s="11">
        <f t="shared" si="12"/>
        <v>52.173913043478258</v>
      </c>
      <c r="HP40" s="11">
        <f t="shared" si="12"/>
        <v>17.391304347826086</v>
      </c>
      <c r="HQ40" s="11">
        <f t="shared" si="12"/>
        <v>17.391304347826086</v>
      </c>
      <c r="HR40" s="11">
        <f t="shared" si="12"/>
        <v>47.826086956521735</v>
      </c>
      <c r="HS40" s="11">
        <f t="shared" si="12"/>
        <v>34.782608695652172</v>
      </c>
      <c r="HT40" s="11">
        <f t="shared" si="12"/>
        <v>21.739130434782609</v>
      </c>
      <c r="HU40" s="11">
        <f t="shared" si="12"/>
        <v>47.826086956521735</v>
      </c>
      <c r="HV40" s="11">
        <f t="shared" si="12"/>
        <v>30.434782608695652</v>
      </c>
      <c r="HW40" s="11">
        <f t="shared" si="12"/>
        <v>26.086956521739129</v>
      </c>
      <c r="HX40" s="11">
        <f t="shared" si="12"/>
        <v>47.826086956521735</v>
      </c>
      <c r="HY40" s="11">
        <f t="shared" si="12"/>
        <v>26.086956521739129</v>
      </c>
      <c r="HZ40" s="11">
        <f t="shared" si="12"/>
        <v>17.391304347826086</v>
      </c>
      <c r="IA40" s="11">
        <f t="shared" si="12"/>
        <v>43.478260869565219</v>
      </c>
      <c r="IB40" s="11">
        <f t="shared" si="12"/>
        <v>39.130434782608695</v>
      </c>
      <c r="IC40" s="11">
        <f t="shared" si="12"/>
        <v>26.086956521739129</v>
      </c>
      <c r="ID40" s="11">
        <f t="shared" si="12"/>
        <v>52.173913043478258</v>
      </c>
      <c r="IE40" s="11">
        <f t="shared" si="12"/>
        <v>21.739130434782609</v>
      </c>
      <c r="IF40" s="11">
        <f t="shared" si="12"/>
        <v>17.391304347826086</v>
      </c>
      <c r="IG40" s="11">
        <f t="shared" si="12"/>
        <v>65.217391304347828</v>
      </c>
      <c r="IH40" s="11">
        <f t="shared" si="12"/>
        <v>17.391304347826086</v>
      </c>
      <c r="II40" s="11">
        <f t="shared" si="12"/>
        <v>17.391304347826086</v>
      </c>
      <c r="IJ40" s="11">
        <f t="shared" si="12"/>
        <v>47.826086956521735</v>
      </c>
      <c r="IK40" s="11">
        <f t="shared" si="12"/>
        <v>34.782608695652172</v>
      </c>
      <c r="IL40" s="11">
        <f t="shared" si="12"/>
        <v>34.782608695652172</v>
      </c>
      <c r="IM40" s="11">
        <f t="shared" si="12"/>
        <v>47.826086956521735</v>
      </c>
      <c r="IN40" s="11">
        <f t="shared" si="12"/>
        <v>17.391304347826086</v>
      </c>
      <c r="IO40" s="11">
        <f t="shared" si="12"/>
        <v>43.478260869565219</v>
      </c>
      <c r="IP40" s="11">
        <f t="shared" si="12"/>
        <v>43.478260869565219</v>
      </c>
      <c r="IQ40" s="11">
        <f t="shared" si="12"/>
        <v>21.739130434782609</v>
      </c>
      <c r="IR40" s="11">
        <f t="shared" si="12"/>
        <v>56.521739130434781</v>
      </c>
      <c r="IS40" s="11">
        <f t="shared" si="12"/>
        <v>34.782608695652172</v>
      </c>
      <c r="IT40" s="11">
        <f t="shared" si="12"/>
        <v>8.695652173913043</v>
      </c>
      <c r="IU40" s="11">
        <f t="shared" si="12"/>
        <v>56.521739130434781</v>
      </c>
      <c r="IV40" s="11">
        <f t="shared" si="12"/>
        <v>30.434782608695652</v>
      </c>
      <c r="IW40" s="11">
        <f t="shared" si="12"/>
        <v>13.043478260869565</v>
      </c>
      <c r="IX40" s="11">
        <f t="shared" si="12"/>
        <v>21.739130434782609</v>
      </c>
      <c r="IY40" s="11">
        <f t="shared" si="12"/>
        <v>47.826086956521735</v>
      </c>
      <c r="IZ40" s="11">
        <f t="shared" ref="IZ40:LK40" si="13">IZ39/23%</f>
        <v>30.434782608695652</v>
      </c>
      <c r="JA40" s="11">
        <f t="shared" si="13"/>
        <v>17.391304347826086</v>
      </c>
      <c r="JB40" s="11">
        <f t="shared" si="13"/>
        <v>52.173913043478258</v>
      </c>
      <c r="JC40" s="11">
        <f t="shared" si="13"/>
        <v>30.434782608695652</v>
      </c>
      <c r="JD40" s="11">
        <f t="shared" si="13"/>
        <v>21.739130434782609</v>
      </c>
      <c r="JE40" s="11">
        <f t="shared" si="13"/>
        <v>47.826086956521735</v>
      </c>
      <c r="JF40" s="11">
        <f t="shared" si="13"/>
        <v>30.434782608695652</v>
      </c>
      <c r="JG40" s="11">
        <f t="shared" si="13"/>
        <v>21.739130434782609</v>
      </c>
      <c r="JH40" s="11">
        <f t="shared" si="13"/>
        <v>56.521739130434781</v>
      </c>
      <c r="JI40" s="11">
        <f t="shared" si="13"/>
        <v>21.739130434782609</v>
      </c>
      <c r="JJ40" s="11">
        <f t="shared" si="13"/>
        <v>21.739130434782609</v>
      </c>
      <c r="JK40" s="11">
        <f t="shared" si="13"/>
        <v>56.521739130434781</v>
      </c>
      <c r="JL40" s="11">
        <f t="shared" si="13"/>
        <v>21.739130434782609</v>
      </c>
      <c r="JM40" s="11">
        <f t="shared" si="13"/>
        <v>17.391304347826086</v>
      </c>
      <c r="JN40" s="11">
        <f t="shared" si="13"/>
        <v>56.521739130434781</v>
      </c>
      <c r="JO40" s="11">
        <f t="shared" si="13"/>
        <v>26.086956521739129</v>
      </c>
      <c r="JP40" s="11">
        <f t="shared" si="13"/>
        <v>17.391304347826086</v>
      </c>
      <c r="JQ40" s="11">
        <f t="shared" si="13"/>
        <v>52.173913043478258</v>
      </c>
      <c r="JR40" s="11">
        <f t="shared" si="13"/>
        <v>30.434782608695652</v>
      </c>
      <c r="JS40" s="11">
        <f t="shared" si="13"/>
        <v>21.739130434782609</v>
      </c>
      <c r="JT40" s="11">
        <f t="shared" si="13"/>
        <v>52.173913043478258</v>
      </c>
      <c r="JU40" s="11">
        <f t="shared" si="13"/>
        <v>26.086956521739129</v>
      </c>
      <c r="JV40" s="11">
        <f t="shared" si="13"/>
        <v>17.391304347826086</v>
      </c>
      <c r="JW40" s="11">
        <f t="shared" si="13"/>
        <v>69.565217391304344</v>
      </c>
      <c r="JX40" s="11">
        <f t="shared" si="13"/>
        <v>13.043478260869565</v>
      </c>
      <c r="JY40" s="11">
        <f t="shared" si="13"/>
        <v>17.391304347826086</v>
      </c>
      <c r="JZ40" s="11">
        <f t="shared" si="13"/>
        <v>60.869565217391305</v>
      </c>
      <c r="KA40" s="11">
        <f t="shared" si="13"/>
        <v>21.739130434782609</v>
      </c>
      <c r="KB40" s="11">
        <f t="shared" si="13"/>
        <v>30.434782608695652</v>
      </c>
      <c r="KC40" s="11">
        <f t="shared" si="13"/>
        <v>47.826086956521735</v>
      </c>
      <c r="KD40" s="11">
        <f t="shared" si="13"/>
        <v>21.739130434782609</v>
      </c>
      <c r="KE40" s="11">
        <f t="shared" si="13"/>
        <v>26.086956521739129</v>
      </c>
      <c r="KF40" s="11">
        <f t="shared" si="13"/>
        <v>56.521739130434781</v>
      </c>
      <c r="KG40" s="11">
        <f t="shared" si="13"/>
        <v>17.391304347826086</v>
      </c>
      <c r="KH40" s="11">
        <f t="shared" si="13"/>
        <v>39.130434782608695</v>
      </c>
      <c r="KI40" s="11">
        <f t="shared" si="13"/>
        <v>47.826086956521735</v>
      </c>
      <c r="KJ40" s="11">
        <f t="shared" si="13"/>
        <v>13.043478260869565</v>
      </c>
      <c r="KK40" s="11">
        <f t="shared" si="13"/>
        <v>17.391304347826086</v>
      </c>
      <c r="KL40" s="11">
        <f t="shared" si="13"/>
        <v>52.173913043478258</v>
      </c>
      <c r="KM40" s="11">
        <f t="shared" si="13"/>
        <v>30.434782608695652</v>
      </c>
      <c r="KN40" s="11">
        <f t="shared" si="13"/>
        <v>26.086956521739129</v>
      </c>
      <c r="KO40" s="11">
        <f t="shared" si="13"/>
        <v>47.826086956521735</v>
      </c>
      <c r="KP40" s="11">
        <f t="shared" si="13"/>
        <v>26.086956521739129</v>
      </c>
      <c r="KQ40" s="11">
        <f t="shared" si="13"/>
        <v>21.739130434782609</v>
      </c>
      <c r="KR40" s="11">
        <f t="shared" si="13"/>
        <v>47.826086956521735</v>
      </c>
      <c r="KS40" s="11">
        <f t="shared" si="13"/>
        <v>30.434782608695652</v>
      </c>
      <c r="KT40" s="11">
        <f t="shared" si="13"/>
        <v>17.391304347826086</v>
      </c>
      <c r="KU40" s="11">
        <f t="shared" si="13"/>
        <v>56.521739130434781</v>
      </c>
      <c r="KV40" s="11">
        <f t="shared" si="13"/>
        <v>26.086956521739129</v>
      </c>
      <c r="KW40" s="11">
        <f t="shared" si="13"/>
        <v>34.782608695652172</v>
      </c>
      <c r="KX40" s="11">
        <f t="shared" si="13"/>
        <v>56.521739130434781</v>
      </c>
      <c r="KY40" s="11">
        <f t="shared" si="13"/>
        <v>8.695652173913043</v>
      </c>
      <c r="KZ40" s="11">
        <f t="shared" si="13"/>
        <v>26.086956521739129</v>
      </c>
      <c r="LA40" s="11">
        <f t="shared" si="13"/>
        <v>56.521739130434781</v>
      </c>
      <c r="LB40" s="11">
        <f t="shared" si="13"/>
        <v>17.391304347826086</v>
      </c>
      <c r="LC40" s="11">
        <f t="shared" si="13"/>
        <v>34.782608695652172</v>
      </c>
      <c r="LD40" s="11">
        <f t="shared" si="13"/>
        <v>56.521739130434781</v>
      </c>
      <c r="LE40" s="11">
        <f t="shared" si="13"/>
        <v>8.695652173913043</v>
      </c>
      <c r="LF40" s="11">
        <f t="shared" si="13"/>
        <v>17.391304347826086</v>
      </c>
      <c r="LG40" s="11">
        <f t="shared" si="13"/>
        <v>52.173913043478258</v>
      </c>
      <c r="LH40" s="11">
        <f t="shared" si="13"/>
        <v>30.434782608695652</v>
      </c>
      <c r="LI40" s="11">
        <f t="shared" si="13"/>
        <v>17.391304347826086</v>
      </c>
      <c r="LJ40" s="11">
        <f t="shared" si="13"/>
        <v>56.521739130434781</v>
      </c>
      <c r="LK40" s="11">
        <f t="shared" si="13"/>
        <v>26.086956521739129</v>
      </c>
      <c r="LL40" s="11">
        <f t="shared" ref="LL40:NW40" si="14">LL39/23%</f>
        <v>34.782608695652172</v>
      </c>
      <c r="LM40" s="11">
        <f t="shared" si="14"/>
        <v>52.173913043478258</v>
      </c>
      <c r="LN40" s="11">
        <f t="shared" si="14"/>
        <v>13.043478260869565</v>
      </c>
      <c r="LO40" s="11">
        <f t="shared" si="14"/>
        <v>21.739130434782609</v>
      </c>
      <c r="LP40" s="11">
        <f t="shared" si="14"/>
        <v>47.826086956521735</v>
      </c>
      <c r="LQ40" s="11">
        <f t="shared" si="14"/>
        <v>30.434782608695652</v>
      </c>
      <c r="LR40" s="11">
        <f t="shared" si="14"/>
        <v>17.391304347826086</v>
      </c>
      <c r="LS40" s="11">
        <f t="shared" si="14"/>
        <v>52.173913043478258</v>
      </c>
      <c r="LT40" s="11">
        <f t="shared" si="14"/>
        <v>30.434782608695652</v>
      </c>
      <c r="LU40" s="11">
        <f t="shared" si="14"/>
        <v>17.391304347826086</v>
      </c>
      <c r="LV40" s="11">
        <f t="shared" si="14"/>
        <v>52.173913043478258</v>
      </c>
      <c r="LW40" s="11">
        <f t="shared" si="14"/>
        <v>30.434782608695652</v>
      </c>
      <c r="LX40" s="11">
        <f t="shared" si="14"/>
        <v>47.826086956521735</v>
      </c>
      <c r="LY40" s="11">
        <f t="shared" si="14"/>
        <v>43.478260869565219</v>
      </c>
      <c r="LZ40" s="11">
        <f t="shared" si="14"/>
        <v>8.695652173913043</v>
      </c>
      <c r="MA40" s="11">
        <f t="shared" si="14"/>
        <v>17.391304347826086</v>
      </c>
      <c r="MB40" s="11">
        <f t="shared" si="14"/>
        <v>52.173913043478258</v>
      </c>
      <c r="MC40" s="11">
        <f t="shared" si="14"/>
        <v>30.434782608695652</v>
      </c>
      <c r="MD40" s="11">
        <f t="shared" si="14"/>
        <v>52.173913043478258</v>
      </c>
      <c r="ME40" s="11">
        <f t="shared" si="14"/>
        <v>34.782608695652172</v>
      </c>
      <c r="MF40" s="11">
        <f t="shared" si="14"/>
        <v>13.043478260869565</v>
      </c>
      <c r="MG40" s="11">
        <f t="shared" si="14"/>
        <v>17.391304347826086</v>
      </c>
      <c r="MH40" s="11">
        <f t="shared" si="14"/>
        <v>47.826086956521735</v>
      </c>
      <c r="MI40" s="11">
        <f t="shared" si="14"/>
        <v>34.782608695652172</v>
      </c>
      <c r="MJ40" s="11">
        <f t="shared" si="14"/>
        <v>34.782608695652172</v>
      </c>
      <c r="MK40" s="11">
        <f t="shared" si="14"/>
        <v>34.782608695652172</v>
      </c>
      <c r="ML40" s="11">
        <f t="shared" si="14"/>
        <v>30.434782608695652</v>
      </c>
      <c r="MM40" s="11">
        <f t="shared" si="14"/>
        <v>17.391304347826086</v>
      </c>
      <c r="MN40" s="11">
        <f t="shared" si="14"/>
        <v>43.478260869565219</v>
      </c>
      <c r="MO40" s="11">
        <f t="shared" si="14"/>
        <v>39.130434782608695</v>
      </c>
      <c r="MP40" s="11">
        <f t="shared" si="14"/>
        <v>17.391304347826086</v>
      </c>
      <c r="MQ40" s="11">
        <f t="shared" si="14"/>
        <v>43.478260869565219</v>
      </c>
      <c r="MR40" s="11">
        <f t="shared" si="14"/>
        <v>39.130434782608695</v>
      </c>
      <c r="MS40" s="11">
        <f t="shared" si="14"/>
        <v>26.086956521739129</v>
      </c>
      <c r="MT40" s="11">
        <f t="shared" si="14"/>
        <v>39.130434782608695</v>
      </c>
      <c r="MU40" s="11">
        <f t="shared" si="14"/>
        <v>34.782608695652172</v>
      </c>
      <c r="MV40" s="11">
        <f t="shared" si="14"/>
        <v>30.434782608695652</v>
      </c>
      <c r="MW40" s="11">
        <f t="shared" si="14"/>
        <v>43.478260869565219</v>
      </c>
      <c r="MX40" s="11">
        <f t="shared" si="14"/>
        <v>26.086956521739129</v>
      </c>
      <c r="MY40" s="11">
        <f t="shared" si="14"/>
        <v>30.434782608695652</v>
      </c>
      <c r="MZ40" s="11">
        <f t="shared" si="14"/>
        <v>47.826086956521735</v>
      </c>
      <c r="NA40" s="11">
        <f t="shared" si="14"/>
        <v>21.739130434782609</v>
      </c>
      <c r="NB40" s="11">
        <f t="shared" si="14"/>
        <v>30.434782608695652</v>
      </c>
      <c r="NC40" s="11">
        <f t="shared" si="14"/>
        <v>39.130434782608695</v>
      </c>
      <c r="ND40" s="11">
        <f t="shared" si="14"/>
        <v>30.434782608695652</v>
      </c>
      <c r="NE40" s="11">
        <f t="shared" si="14"/>
        <v>21.739130434782609</v>
      </c>
      <c r="NF40" s="11">
        <f t="shared" si="14"/>
        <v>43.478260869565219</v>
      </c>
      <c r="NG40" s="11">
        <f t="shared" si="14"/>
        <v>34.782608695652172</v>
      </c>
      <c r="NH40" s="11">
        <f t="shared" si="14"/>
        <v>17.391304347826086</v>
      </c>
      <c r="NI40" s="11">
        <f t="shared" si="14"/>
        <v>47.826086956521735</v>
      </c>
      <c r="NJ40" s="11">
        <f t="shared" si="14"/>
        <v>34.782608695652172</v>
      </c>
      <c r="NK40" s="11">
        <f t="shared" si="14"/>
        <v>17.391304347826086</v>
      </c>
      <c r="NL40" s="11">
        <f t="shared" si="14"/>
        <v>56.521739130434781</v>
      </c>
      <c r="NM40" s="11">
        <f t="shared" si="14"/>
        <v>26.086956521739129</v>
      </c>
      <c r="NN40" s="11">
        <f t="shared" si="14"/>
        <v>39.130434782608695</v>
      </c>
      <c r="NO40" s="11">
        <f t="shared" si="14"/>
        <v>39.130434782608695</v>
      </c>
      <c r="NP40" s="11">
        <f t="shared" si="14"/>
        <v>21.739130434782609</v>
      </c>
      <c r="NQ40" s="11">
        <f t="shared" si="14"/>
        <v>30.434782608695652</v>
      </c>
      <c r="NR40" s="11">
        <f t="shared" si="14"/>
        <v>56.521739130434781</v>
      </c>
      <c r="NS40" s="11">
        <f t="shared" si="14"/>
        <v>13.043478260869565</v>
      </c>
      <c r="NT40" s="11">
        <f t="shared" si="14"/>
        <v>17.391304347826086</v>
      </c>
      <c r="NU40" s="11">
        <f t="shared" si="14"/>
        <v>56.521739130434781</v>
      </c>
      <c r="NV40" s="11">
        <f t="shared" si="14"/>
        <v>26.086956521739129</v>
      </c>
      <c r="NW40" s="11">
        <f t="shared" si="14"/>
        <v>34.782608695652172</v>
      </c>
      <c r="NX40" s="11">
        <f t="shared" ref="NX40:QI40" si="15">NX39/23%</f>
        <v>43.478260869565219</v>
      </c>
      <c r="NY40" s="11">
        <f t="shared" si="15"/>
        <v>21.739130434782609</v>
      </c>
      <c r="NZ40" s="11">
        <f t="shared" si="15"/>
        <v>30.434782608695652</v>
      </c>
      <c r="OA40" s="11">
        <f t="shared" si="15"/>
        <v>43.478260869565219</v>
      </c>
      <c r="OB40" s="11">
        <f t="shared" si="15"/>
        <v>26.086956521739129</v>
      </c>
      <c r="OC40" s="11">
        <f t="shared" si="15"/>
        <v>34.782608695652172</v>
      </c>
      <c r="OD40" s="11">
        <f t="shared" si="15"/>
        <v>43.478260869565219</v>
      </c>
      <c r="OE40" s="11">
        <f t="shared" si="15"/>
        <v>21.739130434782609</v>
      </c>
      <c r="OF40" s="11">
        <f t="shared" si="15"/>
        <v>21.739130434782609</v>
      </c>
      <c r="OG40" s="11">
        <f t="shared" si="15"/>
        <v>47.826086956521735</v>
      </c>
      <c r="OH40" s="11">
        <f t="shared" si="15"/>
        <v>30.434782608695652</v>
      </c>
      <c r="OI40" s="11">
        <f t="shared" si="15"/>
        <v>26.086956521739129</v>
      </c>
      <c r="OJ40" s="11">
        <f t="shared" si="15"/>
        <v>47.826086956521735</v>
      </c>
      <c r="OK40" s="11">
        <f t="shared" si="15"/>
        <v>26.086956521739129</v>
      </c>
      <c r="OL40" s="11">
        <f t="shared" si="15"/>
        <v>39.130434782608695</v>
      </c>
      <c r="OM40" s="11">
        <f t="shared" si="15"/>
        <v>43.478260869565219</v>
      </c>
      <c r="ON40" s="11">
        <f t="shared" si="15"/>
        <v>17.391304347826086</v>
      </c>
      <c r="OO40" s="11">
        <f t="shared" si="15"/>
        <v>17.391304347826086</v>
      </c>
      <c r="OP40" s="11">
        <f t="shared" si="15"/>
        <v>26.086956521739129</v>
      </c>
      <c r="OQ40" s="11">
        <f t="shared" si="15"/>
        <v>56.521739130434781</v>
      </c>
      <c r="OR40" s="11">
        <f t="shared" si="15"/>
        <v>34.782608695652172</v>
      </c>
      <c r="OS40" s="11">
        <f t="shared" si="15"/>
        <v>52.173913043478258</v>
      </c>
      <c r="OT40" s="11">
        <f t="shared" si="15"/>
        <v>13.043478260869565</v>
      </c>
      <c r="OU40" s="11">
        <f t="shared" si="15"/>
        <v>21.739130434782609</v>
      </c>
      <c r="OV40" s="11">
        <f t="shared" si="15"/>
        <v>43.478260869565219</v>
      </c>
      <c r="OW40" s="11">
        <f t="shared" si="15"/>
        <v>34.782608695652172</v>
      </c>
      <c r="OX40" s="11">
        <f t="shared" si="15"/>
        <v>21.739130434782609</v>
      </c>
      <c r="OY40" s="11">
        <f t="shared" si="15"/>
        <v>52.173913043478258</v>
      </c>
      <c r="OZ40" s="11">
        <f t="shared" si="15"/>
        <v>26.086956521739129</v>
      </c>
      <c r="PA40" s="11">
        <f t="shared" si="15"/>
        <v>39.130434782608695</v>
      </c>
      <c r="PB40" s="11">
        <f t="shared" si="15"/>
        <v>43.478260869565219</v>
      </c>
      <c r="PC40" s="11">
        <f t="shared" si="15"/>
        <v>17.391304347826086</v>
      </c>
      <c r="PD40" s="11">
        <f t="shared" si="15"/>
        <v>21.739130434782609</v>
      </c>
      <c r="PE40" s="11">
        <f t="shared" si="15"/>
        <v>47.826086956521735</v>
      </c>
      <c r="PF40" s="11">
        <f t="shared" si="15"/>
        <v>30.434782608695652</v>
      </c>
      <c r="PG40" s="11">
        <f t="shared" si="15"/>
        <v>26.086956521739129</v>
      </c>
      <c r="PH40" s="11">
        <f t="shared" si="15"/>
        <v>52.173913043478258</v>
      </c>
      <c r="PI40" s="11">
        <f t="shared" si="15"/>
        <v>21.739130434782609</v>
      </c>
      <c r="PJ40" s="11">
        <f t="shared" si="15"/>
        <v>39.130434782608695</v>
      </c>
      <c r="PK40" s="11">
        <f t="shared" si="15"/>
        <v>47.826086956521735</v>
      </c>
      <c r="PL40" s="11">
        <f t="shared" si="15"/>
        <v>13.043478260869565</v>
      </c>
      <c r="PM40" s="11">
        <f t="shared" si="15"/>
        <v>34.782608695652172</v>
      </c>
      <c r="PN40" s="11">
        <f t="shared" si="15"/>
        <v>34.782608695652172</v>
      </c>
      <c r="PO40" s="11">
        <f t="shared" si="15"/>
        <v>30.434782608695652</v>
      </c>
      <c r="PP40" s="11">
        <f t="shared" si="15"/>
        <v>21.739130434782609</v>
      </c>
      <c r="PQ40" s="11">
        <f t="shared" si="15"/>
        <v>34.782608695652172</v>
      </c>
      <c r="PR40" s="11">
        <f t="shared" si="15"/>
        <v>43.478260869565219</v>
      </c>
      <c r="PS40" s="11">
        <f t="shared" si="15"/>
        <v>17.391304347826086</v>
      </c>
      <c r="PT40" s="11">
        <f t="shared" si="15"/>
        <v>47.826086956521735</v>
      </c>
      <c r="PU40" s="11">
        <f t="shared" si="15"/>
        <v>34.782608695652172</v>
      </c>
      <c r="PV40" s="11">
        <f t="shared" si="15"/>
        <v>21.739130434782609</v>
      </c>
      <c r="PW40" s="11">
        <f t="shared" si="15"/>
        <v>43.478260869565219</v>
      </c>
      <c r="PX40" s="11">
        <f t="shared" si="15"/>
        <v>34.782608695652172</v>
      </c>
      <c r="PY40" s="11">
        <f t="shared" si="15"/>
        <v>34.782608695652172</v>
      </c>
      <c r="PZ40" s="11">
        <f t="shared" si="15"/>
        <v>52.173913043478258</v>
      </c>
      <c r="QA40" s="11">
        <f t="shared" si="15"/>
        <v>13.043478260869565</v>
      </c>
      <c r="QB40" s="11">
        <f t="shared" si="15"/>
        <v>39.130434782608695</v>
      </c>
      <c r="QC40" s="11">
        <f t="shared" si="15"/>
        <v>43.478260869565219</v>
      </c>
      <c r="QD40" s="11">
        <f t="shared" si="15"/>
        <v>17.391304347826086</v>
      </c>
      <c r="QE40" s="11">
        <f t="shared" si="15"/>
        <v>30.434782608695652</v>
      </c>
      <c r="QF40" s="11">
        <f t="shared" si="15"/>
        <v>47.826086956521735</v>
      </c>
      <c r="QG40" s="11">
        <f t="shared" si="15"/>
        <v>21.739130434782609</v>
      </c>
      <c r="QH40" s="11">
        <f t="shared" si="15"/>
        <v>21.739130434782609</v>
      </c>
      <c r="QI40" s="11">
        <f t="shared" si="15"/>
        <v>47.826086956521735</v>
      </c>
      <c r="QJ40" s="11">
        <f t="shared" ref="QJ40:SU40" si="16">QJ39/23%</f>
        <v>30.434782608695652</v>
      </c>
      <c r="QK40" s="11">
        <f t="shared" si="16"/>
        <v>21.739130434782609</v>
      </c>
      <c r="QL40" s="11">
        <f t="shared" si="16"/>
        <v>39.130434782608695</v>
      </c>
      <c r="QM40" s="11">
        <f t="shared" si="16"/>
        <v>39.130434782608695</v>
      </c>
      <c r="QN40" s="11">
        <f t="shared" si="16"/>
        <v>30.434782608695652</v>
      </c>
      <c r="QO40" s="11">
        <f t="shared" si="16"/>
        <v>43.478260869565219</v>
      </c>
      <c r="QP40" s="11">
        <f t="shared" si="16"/>
        <v>26.086956521739129</v>
      </c>
      <c r="QQ40" s="11">
        <f t="shared" si="16"/>
        <v>30.434782608695652</v>
      </c>
      <c r="QR40" s="11">
        <f t="shared" si="16"/>
        <v>52.173913043478258</v>
      </c>
      <c r="QS40" s="11">
        <f t="shared" si="16"/>
        <v>17.391304347826086</v>
      </c>
      <c r="QT40" s="11">
        <f t="shared" si="16"/>
        <v>30.434782608695652</v>
      </c>
      <c r="QU40" s="11">
        <f t="shared" si="16"/>
        <v>39.130434782608695</v>
      </c>
      <c r="QV40" s="11">
        <f t="shared" si="16"/>
        <v>30.434782608695652</v>
      </c>
      <c r="QW40" s="11">
        <f t="shared" si="16"/>
        <v>30.434782608695652</v>
      </c>
      <c r="QX40" s="11">
        <f t="shared" si="16"/>
        <v>52.173913043478258</v>
      </c>
      <c r="QY40" s="11">
        <f t="shared" si="16"/>
        <v>17.391304347826086</v>
      </c>
      <c r="QZ40" s="11">
        <f t="shared" si="16"/>
        <v>30.434782608695652</v>
      </c>
      <c r="RA40" s="11">
        <f t="shared" si="16"/>
        <v>47.826086956521735</v>
      </c>
      <c r="RB40" s="11">
        <f t="shared" si="16"/>
        <v>21.739130434782609</v>
      </c>
      <c r="RC40" s="11">
        <f t="shared" si="16"/>
        <v>17.391304347826086</v>
      </c>
      <c r="RD40" s="11">
        <f t="shared" si="16"/>
        <v>30.434782608695652</v>
      </c>
      <c r="RE40" s="11">
        <f t="shared" si="16"/>
        <v>52.173913043478258</v>
      </c>
      <c r="RF40" s="11">
        <f t="shared" si="16"/>
        <v>30.434782608695652</v>
      </c>
      <c r="RG40" s="11">
        <f t="shared" si="16"/>
        <v>43.478260869565219</v>
      </c>
      <c r="RH40" s="11">
        <f t="shared" si="16"/>
        <v>26.086956521739129</v>
      </c>
      <c r="RI40" s="11">
        <f t="shared" si="16"/>
        <v>21.739130434782609</v>
      </c>
      <c r="RJ40" s="11">
        <f t="shared" si="16"/>
        <v>43.478260869565219</v>
      </c>
      <c r="RK40" s="11">
        <f t="shared" si="16"/>
        <v>34.782608695652172</v>
      </c>
      <c r="RL40" s="11">
        <f t="shared" si="16"/>
        <v>30.434782608695652</v>
      </c>
      <c r="RM40" s="11">
        <f t="shared" si="16"/>
        <v>39.130434782608695</v>
      </c>
      <c r="RN40" s="11">
        <f t="shared" si="16"/>
        <v>30.434782608695652</v>
      </c>
      <c r="RO40" s="11">
        <f t="shared" si="16"/>
        <v>30.434782608695652</v>
      </c>
      <c r="RP40" s="11">
        <f t="shared" si="16"/>
        <v>39.130434782608695</v>
      </c>
      <c r="RQ40" s="11">
        <f t="shared" si="16"/>
        <v>30.434782608695652</v>
      </c>
      <c r="RR40" s="11">
        <f t="shared" si="16"/>
        <v>34.782608695652172</v>
      </c>
      <c r="RS40" s="11">
        <f t="shared" si="16"/>
        <v>43.478260869565219</v>
      </c>
      <c r="RT40" s="11">
        <f t="shared" si="16"/>
        <v>21.739130434782609</v>
      </c>
      <c r="RU40" s="11">
        <f t="shared" si="16"/>
        <v>30.434782608695652</v>
      </c>
      <c r="RV40" s="11">
        <f t="shared" si="16"/>
        <v>52.173913043478258</v>
      </c>
      <c r="RW40" s="11">
        <f t="shared" si="16"/>
        <v>17.391304347826086</v>
      </c>
      <c r="RX40" s="11">
        <f t="shared" si="16"/>
        <v>26.086956521739129</v>
      </c>
      <c r="RY40" s="11">
        <f t="shared" si="16"/>
        <v>60.869565217391305</v>
      </c>
      <c r="RZ40" s="11">
        <f t="shared" si="16"/>
        <v>13.043478260869565</v>
      </c>
      <c r="SA40" s="11">
        <f t="shared" si="16"/>
        <v>26.086956521739129</v>
      </c>
      <c r="SB40" s="11">
        <f t="shared" si="16"/>
        <v>52.173913043478258</v>
      </c>
      <c r="SC40" s="11">
        <f t="shared" si="16"/>
        <v>21.739130434782609</v>
      </c>
      <c r="SD40" s="11">
        <f t="shared" si="16"/>
        <v>26.086956521739129</v>
      </c>
      <c r="SE40" s="11">
        <f t="shared" si="16"/>
        <v>43.478260869565219</v>
      </c>
      <c r="SF40" s="11">
        <f t="shared" si="16"/>
        <v>30.434782608695652</v>
      </c>
      <c r="SG40" s="11">
        <f t="shared" si="16"/>
        <v>26.086956521739129</v>
      </c>
      <c r="SH40" s="11">
        <f t="shared" si="16"/>
        <v>47.826086956521735</v>
      </c>
      <c r="SI40" s="11">
        <f t="shared" si="16"/>
        <v>26.086956521739129</v>
      </c>
      <c r="SJ40" s="11">
        <f t="shared" si="16"/>
        <v>17.391304347826086</v>
      </c>
      <c r="SK40" s="11">
        <f t="shared" si="16"/>
        <v>39.130434782608695</v>
      </c>
      <c r="SL40" s="11">
        <f t="shared" si="16"/>
        <v>43.478260869565219</v>
      </c>
      <c r="SM40" s="11">
        <f t="shared" si="16"/>
        <v>17.391304347826086</v>
      </c>
      <c r="SN40" s="11">
        <f t="shared" si="16"/>
        <v>43.478260869565219</v>
      </c>
      <c r="SO40" s="11">
        <f t="shared" si="16"/>
        <v>39.130434782608695</v>
      </c>
      <c r="SP40" s="11">
        <f t="shared" si="16"/>
        <v>17.391304347826086</v>
      </c>
      <c r="SQ40" s="11">
        <f t="shared" si="16"/>
        <v>60.869565217391305</v>
      </c>
      <c r="SR40" s="11">
        <f t="shared" si="16"/>
        <v>21.739130434782609</v>
      </c>
      <c r="SS40" s="11">
        <f t="shared" si="16"/>
        <v>21.739130434782609</v>
      </c>
      <c r="ST40" s="11">
        <f t="shared" si="16"/>
        <v>52.173913043478258</v>
      </c>
      <c r="SU40" s="11">
        <f t="shared" si="16"/>
        <v>26.086956521739129</v>
      </c>
      <c r="SV40" s="11">
        <f t="shared" ref="SV40:TG40" si="17">SV39/23%</f>
        <v>26.086956521739129</v>
      </c>
      <c r="SW40" s="11">
        <f t="shared" si="17"/>
        <v>47.826086956521735</v>
      </c>
      <c r="SX40" s="11">
        <f t="shared" si="17"/>
        <v>26.086956521739129</v>
      </c>
      <c r="SY40" s="11">
        <f t="shared" si="17"/>
        <v>26.086956521739129</v>
      </c>
      <c r="SZ40" s="11">
        <f t="shared" si="17"/>
        <v>52.173913043478258</v>
      </c>
      <c r="TA40" s="11">
        <f t="shared" si="17"/>
        <v>21.739130434782609</v>
      </c>
      <c r="TB40" s="11">
        <f t="shared" si="17"/>
        <v>30.434782608695652</v>
      </c>
      <c r="TC40" s="11">
        <f t="shared" si="17"/>
        <v>52.173913043478258</v>
      </c>
      <c r="TD40" s="11">
        <f t="shared" si="17"/>
        <v>17.391304347826086</v>
      </c>
      <c r="TE40" s="11">
        <f t="shared" si="17"/>
        <v>26.086956521739129</v>
      </c>
      <c r="TF40" s="11">
        <f t="shared" si="17"/>
        <v>56.521739130434781</v>
      </c>
      <c r="TG40" s="11">
        <f t="shared" si="17"/>
        <v>17.391304347826086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40.711462450592897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31.422924901185773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27.86561264822134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21.118012422360252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50.828157349896465</v>
      </c>
    </row>
    <row r="49" spans="2:4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28.053830227743283</v>
      </c>
    </row>
    <row r="51" spans="2:4" x14ac:dyDescent="0.3">
      <c r="B51" t="s">
        <v>3122</v>
      </c>
      <c r="C51" t="s">
        <v>3147</v>
      </c>
      <c r="D51" s="45">
        <f>(GM40+GP40+GS40+GV40+GY40+HB40+HE40+HH40+HK40+HN40+HQ40+HT40+HW40)/13</f>
        <v>22.408026755852845</v>
      </c>
    </row>
    <row r="52" spans="2:4" x14ac:dyDescent="0.3">
      <c r="B52" t="s">
        <v>3124</v>
      </c>
      <c r="C52" t="s">
        <v>3147</v>
      </c>
      <c r="D52">
        <f>(GN40+GQ40+GT40+GW40+GZ40+HC40+HF40+HI40+HL40+HO40+HR40+HU40+HX40)/13</f>
        <v>48.49498327759197</v>
      </c>
    </row>
    <row r="53" spans="2:4" x14ac:dyDescent="0.3">
      <c r="B53" t="s">
        <v>3125</v>
      </c>
      <c r="C53" t="s">
        <v>3147</v>
      </c>
      <c r="D53">
        <f>(GO40+GR40+GU40+GX40+HA40+HD40+HG40+HJ40+HM40+HP40+HS40+HV40+HY40)/13</f>
        <v>29.096989966555181</v>
      </c>
    </row>
    <row r="55" spans="2:4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26.611694152923551</v>
      </c>
    </row>
    <row r="56" spans="2:4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48.650674662668628</v>
      </c>
    </row>
    <row r="57" spans="2:4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25.037481259370313</v>
      </c>
    </row>
    <row r="59" spans="2:4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27.065217391304351</v>
      </c>
    </row>
    <row r="60" spans="2:4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46.630434782608702</v>
      </c>
    </row>
    <row r="61" spans="2:4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26.304347826086957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opLeftCell="A13" workbookViewId="0">
      <selection activeCell="D46" sqref="D46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90" t="s">
        <v>0</v>
      </c>
      <c r="B4" s="90" t="s">
        <v>321</v>
      </c>
      <c r="C4" s="121" t="s">
        <v>1218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66" t="s">
        <v>974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 t="s">
        <v>974</v>
      </c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 t="s">
        <v>974</v>
      </c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 t="s">
        <v>974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105" t="s">
        <v>1221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63" t="s">
        <v>978</v>
      </c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5"/>
      <c r="LU4" s="120" t="s">
        <v>978</v>
      </c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 t="s">
        <v>978</v>
      </c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63" t="s">
        <v>978</v>
      </c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5"/>
      <c r="PP4" s="66" t="s">
        <v>978</v>
      </c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79" t="s">
        <v>1222</v>
      </c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9"/>
    </row>
    <row r="5" spans="1:620" ht="15" customHeight="1" x14ac:dyDescent="0.3">
      <c r="A5" s="90"/>
      <c r="B5" s="90"/>
      <c r="C5" s="82" t="s">
        <v>973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78" t="s">
        <v>1219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72" t="s">
        <v>976</v>
      </c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1220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 t="s">
        <v>1113</v>
      </c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82" t="s">
        <v>1115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4" t="s">
        <v>986</v>
      </c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122" t="s">
        <v>979</v>
      </c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43" t="s">
        <v>979</v>
      </c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43"/>
      <c r="NR5" s="143"/>
      <c r="NS5" s="143"/>
      <c r="NT5" s="143"/>
      <c r="NU5" s="143"/>
      <c r="NV5" s="143"/>
      <c r="NW5" s="143"/>
      <c r="NX5" s="143"/>
      <c r="NY5" s="143"/>
      <c r="NZ5" s="143"/>
      <c r="OA5" s="143"/>
      <c r="OB5" s="143"/>
      <c r="OC5" s="143"/>
      <c r="OD5" s="143"/>
      <c r="OE5" s="143"/>
      <c r="OF5" s="143"/>
      <c r="OG5" s="143"/>
      <c r="OH5" s="143"/>
      <c r="OI5" s="119" t="s">
        <v>987</v>
      </c>
      <c r="OJ5" s="119"/>
      <c r="OK5" s="119"/>
      <c r="OL5" s="119"/>
      <c r="OM5" s="119"/>
      <c r="ON5" s="119"/>
      <c r="OO5" s="119"/>
      <c r="OP5" s="119"/>
      <c r="OQ5" s="119"/>
      <c r="OR5" s="119"/>
      <c r="OS5" s="119"/>
      <c r="OT5" s="119"/>
      <c r="OU5" s="119"/>
      <c r="OV5" s="119"/>
      <c r="OW5" s="119"/>
      <c r="OX5" s="119"/>
      <c r="OY5" s="119"/>
      <c r="OZ5" s="119"/>
      <c r="PA5" s="119"/>
      <c r="PB5" s="119"/>
      <c r="PC5" s="119"/>
      <c r="PD5" s="119"/>
      <c r="PE5" s="119"/>
      <c r="PF5" s="119"/>
      <c r="PG5" s="119"/>
      <c r="PH5" s="119"/>
      <c r="PI5" s="119"/>
      <c r="PJ5" s="119"/>
      <c r="PK5" s="119"/>
      <c r="PL5" s="119"/>
      <c r="PM5" s="119"/>
      <c r="PN5" s="119"/>
      <c r="PO5" s="119"/>
      <c r="PP5" s="143" t="s">
        <v>59</v>
      </c>
      <c r="PQ5" s="143"/>
      <c r="PR5" s="143"/>
      <c r="PS5" s="143"/>
      <c r="PT5" s="143"/>
      <c r="PU5" s="143"/>
      <c r="PV5" s="143"/>
      <c r="PW5" s="143"/>
      <c r="PX5" s="143"/>
      <c r="PY5" s="143"/>
      <c r="PZ5" s="143"/>
      <c r="QA5" s="143"/>
      <c r="QB5" s="143"/>
      <c r="QC5" s="143"/>
      <c r="QD5" s="143"/>
      <c r="QE5" s="143"/>
      <c r="QF5" s="143"/>
      <c r="QG5" s="143"/>
      <c r="QH5" s="143"/>
      <c r="QI5" s="143"/>
      <c r="QJ5" s="143"/>
      <c r="QK5" s="143"/>
      <c r="QL5" s="143"/>
      <c r="QM5" s="143"/>
      <c r="QN5" s="143"/>
      <c r="QO5" s="143"/>
      <c r="QP5" s="143"/>
      <c r="QQ5" s="143"/>
      <c r="QR5" s="143"/>
      <c r="QS5" s="143"/>
      <c r="QT5" s="59" t="s">
        <v>981</v>
      </c>
      <c r="QU5" s="59"/>
      <c r="QV5" s="59"/>
      <c r="QW5" s="59"/>
      <c r="QX5" s="59"/>
      <c r="QY5" s="59"/>
      <c r="QZ5" s="59"/>
      <c r="RA5" s="59"/>
      <c r="RB5" s="59"/>
      <c r="RC5" s="59"/>
      <c r="RD5" s="59"/>
      <c r="RE5" s="59"/>
      <c r="RF5" s="59"/>
      <c r="RG5" s="59"/>
      <c r="RH5" s="59"/>
      <c r="RI5" s="59"/>
      <c r="RJ5" s="59"/>
      <c r="RK5" s="59"/>
      <c r="RL5" s="59"/>
      <c r="RM5" s="59"/>
      <c r="RN5" s="59"/>
      <c r="RO5" s="59"/>
      <c r="RP5" s="59"/>
      <c r="RQ5" s="59"/>
      <c r="RR5" s="59"/>
      <c r="RS5" s="59"/>
      <c r="RT5" s="59"/>
      <c r="RU5" s="59"/>
      <c r="RV5" s="59"/>
      <c r="RW5" s="59"/>
      <c r="RX5" s="59"/>
      <c r="RY5" s="59"/>
      <c r="RZ5" s="59"/>
      <c r="SA5" s="59"/>
      <c r="SB5" s="59"/>
      <c r="SC5" s="59"/>
      <c r="SD5" s="59"/>
      <c r="SE5" s="59"/>
      <c r="SF5" s="59"/>
      <c r="SG5" s="59"/>
      <c r="SH5" s="59"/>
      <c r="SI5" s="59"/>
      <c r="SJ5" s="59"/>
      <c r="SK5" s="59"/>
      <c r="SL5" s="59"/>
      <c r="SM5" s="59"/>
      <c r="SN5" s="59"/>
      <c r="SO5" s="59"/>
      <c r="SP5" s="59"/>
      <c r="SQ5" s="59"/>
      <c r="SR5" s="59"/>
      <c r="SS5" s="59"/>
      <c r="ST5" s="59"/>
      <c r="SU5" s="59"/>
      <c r="SV5" s="59"/>
      <c r="SW5" s="59"/>
      <c r="SX5" s="59"/>
      <c r="SY5" s="59"/>
      <c r="SZ5" s="59"/>
      <c r="TA5" s="59"/>
      <c r="TB5" s="59"/>
      <c r="TC5" s="59"/>
      <c r="TD5" s="59"/>
      <c r="TE5" s="59"/>
      <c r="TF5" s="59"/>
      <c r="TG5" s="59"/>
      <c r="TH5" s="59"/>
      <c r="TI5" s="59"/>
      <c r="TJ5" s="59"/>
      <c r="TK5" s="59"/>
      <c r="TL5" s="59"/>
      <c r="TM5" s="59"/>
      <c r="TN5" s="59"/>
      <c r="TO5" s="59"/>
      <c r="TP5" s="59"/>
      <c r="TQ5" s="59"/>
      <c r="TR5" s="59"/>
      <c r="TS5" s="59"/>
      <c r="TT5" s="59"/>
      <c r="TU5" s="59"/>
      <c r="TV5" s="59"/>
      <c r="TW5" s="59"/>
      <c r="TX5" s="59"/>
      <c r="TY5" s="59"/>
      <c r="TZ5" s="59"/>
      <c r="UA5" s="59"/>
      <c r="UB5" s="59"/>
      <c r="UC5" s="59"/>
      <c r="UD5" s="59"/>
      <c r="UE5" s="59"/>
      <c r="UF5" s="59"/>
      <c r="UG5" s="59"/>
      <c r="UH5" s="59"/>
      <c r="UI5" s="59"/>
      <c r="UJ5" s="59"/>
      <c r="UK5" s="59"/>
      <c r="UL5" s="59"/>
      <c r="UM5" s="59"/>
      <c r="UN5" s="59"/>
      <c r="UO5" s="59"/>
      <c r="UP5" s="59"/>
      <c r="UQ5" s="59"/>
      <c r="UR5" s="59"/>
      <c r="US5" s="59"/>
      <c r="UT5" s="59"/>
      <c r="UU5" s="59"/>
      <c r="UV5" s="59"/>
      <c r="UW5" s="59"/>
      <c r="UX5" s="59"/>
      <c r="UY5" s="59"/>
      <c r="UZ5" s="59"/>
      <c r="VA5" s="59"/>
      <c r="VB5" s="59"/>
      <c r="VC5" s="59"/>
      <c r="VD5" s="59"/>
      <c r="VE5" s="59"/>
      <c r="VF5" s="59"/>
      <c r="VG5" s="59"/>
      <c r="VH5" s="59"/>
      <c r="VI5" s="59"/>
      <c r="VJ5" s="59"/>
      <c r="VK5" s="59"/>
      <c r="VL5" s="59"/>
      <c r="VM5" s="59"/>
      <c r="VN5" s="59"/>
      <c r="VO5" s="59"/>
      <c r="VP5" s="59"/>
      <c r="VQ5" s="59"/>
      <c r="VR5" s="59"/>
      <c r="VS5" s="59"/>
      <c r="VT5" s="59"/>
      <c r="VU5" s="59"/>
      <c r="VV5" s="59"/>
      <c r="VW5" s="59"/>
      <c r="VX5" s="59"/>
      <c r="VY5" s="59"/>
      <c r="VZ5" s="59"/>
      <c r="WA5" s="59"/>
      <c r="WB5" s="59"/>
      <c r="WC5" s="59"/>
      <c r="WD5" s="59"/>
      <c r="WE5" s="59"/>
      <c r="WF5" s="59"/>
      <c r="WG5" s="59"/>
      <c r="WH5" s="59"/>
      <c r="WI5" s="59"/>
      <c r="WJ5" s="59"/>
      <c r="WK5" s="59"/>
      <c r="WL5" s="59"/>
      <c r="WM5" s="59"/>
      <c r="WN5" s="59"/>
      <c r="WO5" s="59"/>
      <c r="WP5" s="59"/>
      <c r="WQ5" s="59"/>
      <c r="WR5" s="59"/>
      <c r="WS5" s="59"/>
      <c r="WT5" s="59"/>
      <c r="WU5" s="59"/>
      <c r="WV5" s="59"/>
    </row>
    <row r="6" spans="1:620" ht="4.2" hidden="1" customHeight="1" x14ac:dyDescent="0.3">
      <c r="A6" s="90"/>
      <c r="B6" s="9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139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82"/>
      <c r="IZ6" s="82"/>
      <c r="JA6" s="82"/>
      <c r="JB6" s="82"/>
      <c r="JC6" s="82"/>
      <c r="JD6" s="82"/>
      <c r="JE6" s="82"/>
      <c r="JF6" s="82"/>
      <c r="JG6" s="82"/>
      <c r="JH6" s="82"/>
      <c r="JI6" s="82"/>
      <c r="JJ6" s="82"/>
      <c r="JK6" s="82"/>
      <c r="JL6" s="82"/>
      <c r="JM6" s="82"/>
      <c r="JN6" s="82"/>
      <c r="JO6" s="82"/>
      <c r="JP6" s="82"/>
      <c r="JQ6" s="82"/>
      <c r="JR6" s="82"/>
      <c r="JS6" s="95"/>
      <c r="JT6" s="95"/>
      <c r="JU6" s="95"/>
      <c r="JV6" s="95"/>
      <c r="JW6" s="95"/>
      <c r="JX6" s="95"/>
      <c r="JY6" s="95"/>
      <c r="JZ6" s="95"/>
      <c r="KA6" s="95"/>
      <c r="KB6" s="95"/>
      <c r="KC6" s="95"/>
      <c r="KD6" s="95"/>
      <c r="KE6" s="95"/>
      <c r="KF6" s="95"/>
      <c r="KG6" s="95"/>
      <c r="KH6" s="95"/>
      <c r="KI6" s="95"/>
      <c r="KJ6" s="95"/>
      <c r="KK6" s="95"/>
      <c r="KL6" s="95"/>
      <c r="KM6" s="95"/>
      <c r="KN6" s="95"/>
      <c r="KO6" s="95"/>
      <c r="KP6" s="95"/>
      <c r="KQ6" s="95"/>
      <c r="KR6" s="95"/>
      <c r="KS6" s="95"/>
      <c r="KT6" s="95"/>
      <c r="KU6" s="95"/>
      <c r="KV6" s="95"/>
      <c r="KW6" s="95"/>
      <c r="KX6" s="95"/>
      <c r="KY6" s="95"/>
      <c r="KZ6" s="95"/>
      <c r="LA6" s="95"/>
      <c r="LB6" s="95"/>
      <c r="LC6" s="95"/>
      <c r="LD6" s="95"/>
      <c r="LE6" s="95"/>
      <c r="LF6" s="95"/>
      <c r="LG6" s="95"/>
      <c r="LH6" s="95"/>
      <c r="LI6" s="95"/>
      <c r="LJ6" s="95"/>
      <c r="LK6" s="95"/>
      <c r="LL6" s="95"/>
      <c r="LM6" s="95"/>
      <c r="LN6" s="95"/>
      <c r="LO6" s="95"/>
      <c r="LP6" s="95"/>
      <c r="LQ6" s="95"/>
      <c r="LR6" s="95"/>
      <c r="LS6" s="95"/>
      <c r="LT6" s="95"/>
      <c r="LU6" s="122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44"/>
      <c r="MZ6" s="144"/>
      <c r="NA6" s="144"/>
      <c r="NB6" s="144"/>
      <c r="NC6" s="144"/>
      <c r="ND6" s="144"/>
      <c r="NE6" s="144"/>
      <c r="NF6" s="144"/>
      <c r="NG6" s="144"/>
      <c r="NH6" s="144"/>
      <c r="NI6" s="144"/>
      <c r="NJ6" s="144"/>
      <c r="NK6" s="144"/>
      <c r="NL6" s="144"/>
      <c r="NM6" s="144"/>
      <c r="NN6" s="144"/>
      <c r="NO6" s="144"/>
      <c r="NP6" s="144"/>
      <c r="NQ6" s="144"/>
      <c r="NR6" s="144"/>
      <c r="NS6" s="144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19"/>
      <c r="OJ6" s="119"/>
      <c r="OK6" s="119"/>
      <c r="OL6" s="119"/>
      <c r="OM6" s="119"/>
      <c r="ON6" s="119"/>
      <c r="OO6" s="119"/>
      <c r="OP6" s="119"/>
      <c r="OQ6" s="119"/>
      <c r="OR6" s="119"/>
      <c r="OS6" s="119"/>
      <c r="OT6" s="119"/>
      <c r="OU6" s="119"/>
      <c r="OV6" s="119"/>
      <c r="OW6" s="119"/>
      <c r="OX6" s="119"/>
      <c r="OY6" s="119"/>
      <c r="OZ6" s="119"/>
      <c r="PA6" s="119"/>
      <c r="PB6" s="119"/>
      <c r="PC6" s="119"/>
      <c r="PD6" s="119"/>
      <c r="PE6" s="119"/>
      <c r="PF6" s="119"/>
      <c r="PG6" s="119"/>
      <c r="PH6" s="119"/>
      <c r="PI6" s="119"/>
      <c r="PJ6" s="119"/>
      <c r="PK6" s="119"/>
      <c r="PL6" s="119"/>
      <c r="PM6" s="119"/>
      <c r="PN6" s="119"/>
      <c r="PO6" s="119"/>
      <c r="PP6" s="144"/>
      <c r="PQ6" s="144"/>
      <c r="PR6" s="144"/>
      <c r="PS6" s="144"/>
      <c r="PT6" s="144"/>
      <c r="PU6" s="144"/>
      <c r="PV6" s="144"/>
      <c r="PW6" s="144"/>
      <c r="PX6" s="144"/>
      <c r="PY6" s="144"/>
      <c r="PZ6" s="144"/>
      <c r="QA6" s="144"/>
      <c r="QB6" s="144"/>
      <c r="QC6" s="144"/>
      <c r="QD6" s="144"/>
      <c r="QE6" s="144"/>
      <c r="QF6" s="144"/>
      <c r="QG6" s="144"/>
      <c r="QH6" s="144"/>
      <c r="QI6" s="144"/>
      <c r="QJ6" s="144"/>
      <c r="QK6" s="144"/>
      <c r="QL6" s="144"/>
      <c r="QM6" s="144"/>
      <c r="QN6" s="144"/>
      <c r="QO6" s="144"/>
      <c r="QP6" s="144"/>
      <c r="QQ6" s="144"/>
      <c r="QR6" s="144"/>
      <c r="QS6" s="144"/>
      <c r="QT6" s="59"/>
      <c r="QU6" s="59"/>
      <c r="QV6" s="59"/>
      <c r="QW6" s="59"/>
      <c r="QX6" s="59"/>
      <c r="QY6" s="59"/>
      <c r="QZ6" s="59"/>
      <c r="RA6" s="59"/>
      <c r="RB6" s="59"/>
      <c r="RC6" s="59"/>
      <c r="RD6" s="59"/>
      <c r="RE6" s="59"/>
      <c r="RF6" s="59"/>
      <c r="RG6" s="59"/>
      <c r="RH6" s="59"/>
      <c r="RI6" s="59"/>
      <c r="RJ6" s="59"/>
      <c r="RK6" s="59"/>
      <c r="RL6" s="59"/>
      <c r="RM6" s="59"/>
      <c r="RN6" s="59"/>
      <c r="RO6" s="59"/>
      <c r="RP6" s="59"/>
      <c r="RQ6" s="59"/>
      <c r="RR6" s="59"/>
      <c r="RS6" s="59"/>
      <c r="RT6" s="59"/>
      <c r="RU6" s="59"/>
      <c r="RV6" s="59"/>
      <c r="RW6" s="59"/>
      <c r="RX6" s="59"/>
      <c r="RY6" s="59"/>
      <c r="RZ6" s="59"/>
      <c r="SA6" s="59"/>
      <c r="SB6" s="59"/>
      <c r="SC6" s="59"/>
      <c r="SD6" s="59"/>
      <c r="SE6" s="59"/>
      <c r="SF6" s="59"/>
      <c r="SG6" s="59"/>
      <c r="SH6" s="59"/>
      <c r="SI6" s="59"/>
      <c r="SJ6" s="59"/>
      <c r="SK6" s="59"/>
      <c r="SL6" s="59"/>
      <c r="SM6" s="59"/>
      <c r="SN6" s="59"/>
      <c r="SO6" s="59"/>
      <c r="SP6" s="59"/>
      <c r="SQ6" s="59"/>
      <c r="SR6" s="59"/>
      <c r="SS6" s="59"/>
      <c r="ST6" s="59"/>
      <c r="SU6" s="59"/>
      <c r="SV6" s="59"/>
      <c r="SW6" s="59"/>
      <c r="SX6" s="59"/>
      <c r="SY6" s="59"/>
      <c r="SZ6" s="59"/>
      <c r="TA6" s="59"/>
      <c r="TB6" s="59"/>
      <c r="TC6" s="59"/>
      <c r="TD6" s="59"/>
      <c r="TE6" s="59"/>
      <c r="TF6" s="59"/>
      <c r="TG6" s="59"/>
      <c r="TH6" s="59"/>
      <c r="TI6" s="59"/>
      <c r="TJ6" s="59"/>
      <c r="TK6" s="59"/>
      <c r="TL6" s="59"/>
      <c r="TM6" s="59"/>
      <c r="TN6" s="59"/>
      <c r="TO6" s="59"/>
      <c r="TP6" s="59"/>
      <c r="TQ6" s="59"/>
      <c r="TR6" s="59"/>
      <c r="TS6" s="59"/>
      <c r="TT6" s="59"/>
      <c r="TU6" s="59"/>
      <c r="TV6" s="59"/>
      <c r="TW6" s="59"/>
      <c r="TX6" s="59"/>
      <c r="TY6" s="59"/>
      <c r="TZ6" s="59"/>
      <c r="UA6" s="59"/>
      <c r="UB6" s="59"/>
      <c r="UC6" s="59"/>
      <c r="UD6" s="59"/>
      <c r="UE6" s="59"/>
      <c r="UF6" s="59"/>
      <c r="UG6" s="59"/>
      <c r="UH6" s="59"/>
      <c r="UI6" s="59"/>
      <c r="UJ6" s="59"/>
      <c r="UK6" s="59"/>
      <c r="UL6" s="59"/>
      <c r="UM6" s="59"/>
      <c r="UN6" s="59"/>
      <c r="UO6" s="59"/>
      <c r="UP6" s="59"/>
      <c r="UQ6" s="59"/>
      <c r="UR6" s="59"/>
      <c r="US6" s="59"/>
      <c r="UT6" s="59"/>
      <c r="UU6" s="59"/>
      <c r="UV6" s="59"/>
      <c r="UW6" s="59"/>
      <c r="UX6" s="59"/>
      <c r="UY6" s="59"/>
      <c r="UZ6" s="59"/>
      <c r="VA6" s="59"/>
      <c r="VB6" s="59"/>
      <c r="VC6" s="59"/>
      <c r="VD6" s="59"/>
      <c r="VE6" s="59"/>
      <c r="VF6" s="59"/>
      <c r="VG6" s="59"/>
      <c r="VH6" s="59"/>
      <c r="VI6" s="59"/>
      <c r="VJ6" s="59"/>
      <c r="VK6" s="59"/>
      <c r="VL6" s="59"/>
      <c r="VM6" s="59"/>
      <c r="VN6" s="59"/>
      <c r="VO6" s="59"/>
      <c r="VP6" s="59"/>
      <c r="VQ6" s="59"/>
      <c r="VR6" s="59"/>
      <c r="VS6" s="59"/>
      <c r="VT6" s="59"/>
      <c r="VU6" s="59"/>
      <c r="VV6" s="59"/>
      <c r="VW6" s="59"/>
      <c r="VX6" s="59"/>
      <c r="VY6" s="59"/>
      <c r="VZ6" s="59"/>
      <c r="WA6" s="59"/>
      <c r="WB6" s="59"/>
      <c r="WC6" s="59"/>
      <c r="WD6" s="59"/>
      <c r="WE6" s="59"/>
      <c r="WF6" s="59"/>
      <c r="WG6" s="59"/>
      <c r="WH6" s="59"/>
      <c r="WI6" s="59"/>
      <c r="WJ6" s="59"/>
      <c r="WK6" s="59"/>
      <c r="WL6" s="59"/>
      <c r="WM6" s="59"/>
      <c r="WN6" s="59"/>
      <c r="WO6" s="59"/>
      <c r="WP6" s="59"/>
      <c r="WQ6" s="59"/>
      <c r="WR6" s="59"/>
      <c r="WS6" s="59"/>
      <c r="WT6" s="59"/>
      <c r="WU6" s="59"/>
      <c r="WV6" s="59"/>
    </row>
    <row r="7" spans="1:620" ht="16.2" hidden="1" customHeight="1" x14ac:dyDescent="0.3">
      <c r="A7" s="90"/>
      <c r="B7" s="90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139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95"/>
      <c r="JT7" s="95"/>
      <c r="JU7" s="95"/>
      <c r="JV7" s="95"/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95"/>
      <c r="KX7" s="95"/>
      <c r="KY7" s="95"/>
      <c r="KZ7" s="95"/>
      <c r="LA7" s="95"/>
      <c r="LB7" s="95"/>
      <c r="LC7" s="95"/>
      <c r="LD7" s="95"/>
      <c r="LE7" s="95"/>
      <c r="LF7" s="95"/>
      <c r="LG7" s="95"/>
      <c r="LH7" s="95"/>
      <c r="LI7" s="95"/>
      <c r="LJ7" s="95"/>
      <c r="LK7" s="95"/>
      <c r="LL7" s="95"/>
      <c r="LM7" s="95"/>
      <c r="LN7" s="95"/>
      <c r="LO7" s="95"/>
      <c r="LP7" s="95"/>
      <c r="LQ7" s="95"/>
      <c r="LR7" s="95"/>
      <c r="LS7" s="95"/>
      <c r="LT7" s="95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44"/>
      <c r="MZ7" s="144"/>
      <c r="NA7" s="144"/>
      <c r="NB7" s="144"/>
      <c r="NC7" s="144"/>
      <c r="ND7" s="144"/>
      <c r="NE7" s="144"/>
      <c r="NF7" s="144"/>
      <c r="NG7" s="144"/>
      <c r="NH7" s="144"/>
      <c r="NI7" s="144"/>
      <c r="NJ7" s="144"/>
      <c r="NK7" s="144"/>
      <c r="NL7" s="144"/>
      <c r="NM7" s="144"/>
      <c r="NN7" s="144"/>
      <c r="NO7" s="144"/>
      <c r="NP7" s="144"/>
      <c r="NQ7" s="144"/>
      <c r="NR7" s="144"/>
      <c r="NS7" s="144"/>
      <c r="NT7" s="144"/>
      <c r="NU7" s="144"/>
      <c r="NV7" s="144"/>
      <c r="NW7" s="144"/>
      <c r="NX7" s="144"/>
      <c r="NY7" s="144"/>
      <c r="NZ7" s="144"/>
      <c r="OA7" s="144"/>
      <c r="OB7" s="144"/>
      <c r="OC7" s="144"/>
      <c r="OD7" s="144"/>
      <c r="OE7" s="144"/>
      <c r="OF7" s="144"/>
      <c r="OG7" s="144"/>
      <c r="OH7" s="144"/>
      <c r="OI7" s="119"/>
      <c r="OJ7" s="119"/>
      <c r="OK7" s="119"/>
      <c r="OL7" s="119"/>
      <c r="OM7" s="119"/>
      <c r="ON7" s="119"/>
      <c r="OO7" s="119"/>
      <c r="OP7" s="119"/>
      <c r="OQ7" s="119"/>
      <c r="OR7" s="119"/>
      <c r="OS7" s="119"/>
      <c r="OT7" s="119"/>
      <c r="OU7" s="119"/>
      <c r="OV7" s="119"/>
      <c r="OW7" s="119"/>
      <c r="OX7" s="119"/>
      <c r="OY7" s="119"/>
      <c r="OZ7" s="119"/>
      <c r="PA7" s="119"/>
      <c r="PB7" s="119"/>
      <c r="PC7" s="119"/>
      <c r="PD7" s="119"/>
      <c r="PE7" s="119"/>
      <c r="PF7" s="119"/>
      <c r="PG7" s="119"/>
      <c r="PH7" s="119"/>
      <c r="PI7" s="119"/>
      <c r="PJ7" s="119"/>
      <c r="PK7" s="119"/>
      <c r="PL7" s="119"/>
      <c r="PM7" s="119"/>
      <c r="PN7" s="119"/>
      <c r="PO7" s="119"/>
      <c r="PP7" s="144"/>
      <c r="PQ7" s="144"/>
      <c r="PR7" s="144"/>
      <c r="PS7" s="144"/>
      <c r="PT7" s="144"/>
      <c r="PU7" s="144"/>
      <c r="PV7" s="144"/>
      <c r="PW7" s="144"/>
      <c r="PX7" s="144"/>
      <c r="PY7" s="144"/>
      <c r="PZ7" s="144"/>
      <c r="QA7" s="144"/>
      <c r="QB7" s="144"/>
      <c r="QC7" s="144"/>
      <c r="QD7" s="144"/>
      <c r="QE7" s="144"/>
      <c r="QF7" s="144"/>
      <c r="QG7" s="144"/>
      <c r="QH7" s="144"/>
      <c r="QI7" s="144"/>
      <c r="QJ7" s="144"/>
      <c r="QK7" s="144"/>
      <c r="QL7" s="144"/>
      <c r="QM7" s="144"/>
      <c r="QN7" s="144"/>
      <c r="QO7" s="144"/>
      <c r="QP7" s="144"/>
      <c r="QQ7" s="144"/>
      <c r="QR7" s="144"/>
      <c r="QS7" s="144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  <c r="TG7" s="59"/>
      <c r="TH7" s="59"/>
      <c r="TI7" s="59"/>
      <c r="TJ7" s="59"/>
      <c r="TK7" s="59"/>
      <c r="TL7" s="59"/>
      <c r="TM7" s="59"/>
      <c r="TN7" s="59"/>
      <c r="TO7" s="59"/>
      <c r="TP7" s="59"/>
      <c r="TQ7" s="59"/>
      <c r="TR7" s="59"/>
      <c r="TS7" s="59"/>
      <c r="TT7" s="59"/>
      <c r="TU7" s="59"/>
      <c r="TV7" s="59"/>
      <c r="TW7" s="59"/>
      <c r="TX7" s="59"/>
      <c r="TY7" s="59"/>
      <c r="TZ7" s="59"/>
      <c r="UA7" s="59"/>
      <c r="UB7" s="59"/>
      <c r="UC7" s="59"/>
      <c r="UD7" s="59"/>
      <c r="UE7" s="59"/>
      <c r="UF7" s="59"/>
      <c r="UG7" s="59"/>
      <c r="UH7" s="59"/>
      <c r="UI7" s="59"/>
      <c r="UJ7" s="59"/>
      <c r="UK7" s="59"/>
      <c r="UL7" s="59"/>
      <c r="UM7" s="59"/>
      <c r="UN7" s="59"/>
      <c r="UO7" s="59"/>
      <c r="UP7" s="59"/>
      <c r="UQ7" s="59"/>
      <c r="UR7" s="59"/>
      <c r="US7" s="59"/>
      <c r="UT7" s="59"/>
      <c r="UU7" s="59"/>
      <c r="UV7" s="59"/>
      <c r="UW7" s="59"/>
      <c r="UX7" s="59"/>
      <c r="UY7" s="59"/>
      <c r="UZ7" s="59"/>
      <c r="VA7" s="59"/>
      <c r="VB7" s="59"/>
      <c r="VC7" s="59"/>
      <c r="VD7" s="59"/>
      <c r="VE7" s="59"/>
      <c r="VF7" s="59"/>
      <c r="VG7" s="59"/>
      <c r="VH7" s="59"/>
      <c r="VI7" s="59"/>
      <c r="VJ7" s="59"/>
      <c r="VK7" s="59"/>
      <c r="VL7" s="59"/>
      <c r="VM7" s="59"/>
      <c r="VN7" s="59"/>
      <c r="VO7" s="59"/>
      <c r="VP7" s="59"/>
      <c r="VQ7" s="59"/>
      <c r="VR7" s="59"/>
      <c r="VS7" s="59"/>
      <c r="VT7" s="59"/>
      <c r="VU7" s="59"/>
      <c r="VV7" s="59"/>
      <c r="VW7" s="59"/>
      <c r="VX7" s="59"/>
      <c r="VY7" s="59"/>
      <c r="VZ7" s="59"/>
      <c r="WA7" s="59"/>
      <c r="WB7" s="59"/>
      <c r="WC7" s="59"/>
      <c r="WD7" s="59"/>
      <c r="WE7" s="59"/>
      <c r="WF7" s="59"/>
      <c r="WG7" s="59"/>
      <c r="WH7" s="59"/>
      <c r="WI7" s="59"/>
      <c r="WJ7" s="59"/>
      <c r="WK7" s="59"/>
      <c r="WL7" s="59"/>
      <c r="WM7" s="59"/>
      <c r="WN7" s="59"/>
      <c r="WO7" s="59"/>
      <c r="WP7" s="59"/>
      <c r="WQ7" s="59"/>
      <c r="WR7" s="59"/>
      <c r="WS7" s="59"/>
      <c r="WT7" s="59"/>
      <c r="WU7" s="59"/>
      <c r="WV7" s="59"/>
    </row>
    <row r="8" spans="1:620" ht="17.399999999999999" hidden="1" customHeight="1" x14ac:dyDescent="0.3">
      <c r="A8" s="90"/>
      <c r="B8" s="90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139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95"/>
      <c r="JT8" s="95"/>
      <c r="JU8" s="95"/>
      <c r="JV8" s="95"/>
      <c r="JW8" s="95"/>
      <c r="JX8" s="95"/>
      <c r="JY8" s="95"/>
      <c r="JZ8" s="95"/>
      <c r="KA8" s="95"/>
      <c r="KB8" s="95"/>
      <c r="KC8" s="95"/>
      <c r="KD8" s="95"/>
      <c r="KE8" s="95"/>
      <c r="KF8" s="95"/>
      <c r="KG8" s="95"/>
      <c r="KH8" s="95"/>
      <c r="KI8" s="95"/>
      <c r="KJ8" s="95"/>
      <c r="KK8" s="95"/>
      <c r="KL8" s="95"/>
      <c r="KM8" s="95"/>
      <c r="KN8" s="95"/>
      <c r="KO8" s="95"/>
      <c r="KP8" s="95"/>
      <c r="KQ8" s="95"/>
      <c r="KR8" s="95"/>
      <c r="KS8" s="95"/>
      <c r="KT8" s="95"/>
      <c r="KU8" s="95"/>
      <c r="KV8" s="95"/>
      <c r="KW8" s="95"/>
      <c r="KX8" s="95"/>
      <c r="KY8" s="95"/>
      <c r="KZ8" s="95"/>
      <c r="LA8" s="95"/>
      <c r="LB8" s="95"/>
      <c r="LC8" s="95"/>
      <c r="LD8" s="95"/>
      <c r="LE8" s="95"/>
      <c r="LF8" s="95"/>
      <c r="LG8" s="95"/>
      <c r="LH8" s="95"/>
      <c r="LI8" s="95"/>
      <c r="LJ8" s="95"/>
      <c r="LK8" s="95"/>
      <c r="LL8" s="95"/>
      <c r="LM8" s="95"/>
      <c r="LN8" s="95"/>
      <c r="LO8" s="95"/>
      <c r="LP8" s="95"/>
      <c r="LQ8" s="95"/>
      <c r="LR8" s="95"/>
      <c r="LS8" s="95"/>
      <c r="LT8" s="95"/>
      <c r="LU8" s="122"/>
      <c r="LV8" s="122"/>
      <c r="LW8" s="122"/>
      <c r="LX8" s="122"/>
      <c r="LY8" s="122"/>
      <c r="LZ8" s="122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44"/>
      <c r="MZ8" s="144"/>
      <c r="NA8" s="144"/>
      <c r="NB8" s="144"/>
      <c r="NC8" s="144"/>
      <c r="ND8" s="144"/>
      <c r="NE8" s="144"/>
      <c r="NF8" s="144"/>
      <c r="NG8" s="144"/>
      <c r="NH8" s="144"/>
      <c r="NI8" s="144"/>
      <c r="NJ8" s="144"/>
      <c r="NK8" s="144"/>
      <c r="NL8" s="144"/>
      <c r="NM8" s="144"/>
      <c r="NN8" s="144"/>
      <c r="NO8" s="144"/>
      <c r="NP8" s="144"/>
      <c r="NQ8" s="144"/>
      <c r="NR8" s="144"/>
      <c r="NS8" s="144"/>
      <c r="NT8" s="144"/>
      <c r="NU8" s="144"/>
      <c r="NV8" s="144"/>
      <c r="NW8" s="144"/>
      <c r="NX8" s="144"/>
      <c r="NY8" s="144"/>
      <c r="NZ8" s="144"/>
      <c r="OA8" s="144"/>
      <c r="OB8" s="144"/>
      <c r="OC8" s="144"/>
      <c r="OD8" s="144"/>
      <c r="OE8" s="144"/>
      <c r="OF8" s="144"/>
      <c r="OG8" s="144"/>
      <c r="OH8" s="144"/>
      <c r="OI8" s="119"/>
      <c r="OJ8" s="119"/>
      <c r="OK8" s="119"/>
      <c r="OL8" s="119"/>
      <c r="OM8" s="119"/>
      <c r="ON8" s="119"/>
      <c r="OO8" s="119"/>
      <c r="OP8" s="119"/>
      <c r="OQ8" s="119"/>
      <c r="OR8" s="119"/>
      <c r="OS8" s="119"/>
      <c r="OT8" s="119"/>
      <c r="OU8" s="119"/>
      <c r="OV8" s="119"/>
      <c r="OW8" s="119"/>
      <c r="OX8" s="119"/>
      <c r="OY8" s="119"/>
      <c r="OZ8" s="119"/>
      <c r="PA8" s="119"/>
      <c r="PB8" s="119"/>
      <c r="PC8" s="119"/>
      <c r="PD8" s="119"/>
      <c r="PE8" s="119"/>
      <c r="PF8" s="119"/>
      <c r="PG8" s="119"/>
      <c r="PH8" s="119"/>
      <c r="PI8" s="119"/>
      <c r="PJ8" s="119"/>
      <c r="PK8" s="119"/>
      <c r="PL8" s="119"/>
      <c r="PM8" s="119"/>
      <c r="PN8" s="119"/>
      <c r="PO8" s="119"/>
      <c r="PP8" s="144"/>
      <c r="PQ8" s="144"/>
      <c r="PR8" s="144"/>
      <c r="PS8" s="144"/>
      <c r="PT8" s="144"/>
      <c r="PU8" s="144"/>
      <c r="PV8" s="144"/>
      <c r="PW8" s="144"/>
      <c r="PX8" s="144"/>
      <c r="PY8" s="144"/>
      <c r="PZ8" s="144"/>
      <c r="QA8" s="144"/>
      <c r="QB8" s="144"/>
      <c r="QC8" s="144"/>
      <c r="QD8" s="144"/>
      <c r="QE8" s="144"/>
      <c r="QF8" s="144"/>
      <c r="QG8" s="144"/>
      <c r="QH8" s="144"/>
      <c r="QI8" s="144"/>
      <c r="QJ8" s="144"/>
      <c r="QK8" s="144"/>
      <c r="QL8" s="144"/>
      <c r="QM8" s="144"/>
      <c r="QN8" s="144"/>
      <c r="QO8" s="144"/>
      <c r="QP8" s="144"/>
      <c r="QQ8" s="144"/>
      <c r="QR8" s="144"/>
      <c r="QS8" s="144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9"/>
      <c r="RY8" s="59"/>
      <c r="RZ8" s="59"/>
      <c r="SA8" s="59"/>
      <c r="SB8" s="59"/>
      <c r="SC8" s="59"/>
      <c r="SD8" s="59"/>
      <c r="SE8" s="59"/>
      <c r="SF8" s="59"/>
      <c r="SG8" s="59"/>
      <c r="SH8" s="59"/>
      <c r="SI8" s="59"/>
      <c r="SJ8" s="59"/>
      <c r="SK8" s="59"/>
      <c r="SL8" s="59"/>
      <c r="SM8" s="59"/>
      <c r="SN8" s="59"/>
      <c r="SO8" s="59"/>
      <c r="SP8" s="59"/>
      <c r="SQ8" s="59"/>
      <c r="SR8" s="59"/>
      <c r="SS8" s="59"/>
      <c r="ST8" s="59"/>
      <c r="SU8" s="59"/>
      <c r="SV8" s="59"/>
      <c r="SW8" s="59"/>
      <c r="SX8" s="59"/>
      <c r="SY8" s="59"/>
      <c r="SZ8" s="59"/>
      <c r="TA8" s="59"/>
      <c r="TB8" s="59"/>
      <c r="TC8" s="59"/>
      <c r="TD8" s="59"/>
      <c r="TE8" s="59"/>
      <c r="TF8" s="59"/>
      <c r="TG8" s="59"/>
      <c r="TH8" s="59"/>
      <c r="TI8" s="59"/>
      <c r="TJ8" s="59"/>
      <c r="TK8" s="59"/>
      <c r="TL8" s="59"/>
      <c r="TM8" s="59"/>
      <c r="TN8" s="59"/>
      <c r="TO8" s="59"/>
      <c r="TP8" s="59"/>
      <c r="TQ8" s="59"/>
      <c r="TR8" s="59"/>
      <c r="TS8" s="59"/>
      <c r="TT8" s="59"/>
      <c r="TU8" s="59"/>
      <c r="TV8" s="59"/>
      <c r="TW8" s="59"/>
      <c r="TX8" s="59"/>
      <c r="TY8" s="59"/>
      <c r="TZ8" s="59"/>
      <c r="UA8" s="59"/>
      <c r="UB8" s="59"/>
      <c r="UC8" s="59"/>
      <c r="UD8" s="59"/>
      <c r="UE8" s="59"/>
      <c r="UF8" s="59"/>
      <c r="UG8" s="59"/>
      <c r="UH8" s="59"/>
      <c r="UI8" s="59"/>
      <c r="UJ8" s="59"/>
      <c r="UK8" s="59"/>
      <c r="UL8" s="59"/>
      <c r="UM8" s="59"/>
      <c r="UN8" s="59"/>
      <c r="UO8" s="59"/>
      <c r="UP8" s="59"/>
      <c r="UQ8" s="59"/>
      <c r="UR8" s="59"/>
      <c r="US8" s="59"/>
      <c r="UT8" s="59"/>
      <c r="UU8" s="59"/>
      <c r="UV8" s="59"/>
      <c r="UW8" s="59"/>
      <c r="UX8" s="59"/>
      <c r="UY8" s="59"/>
      <c r="UZ8" s="59"/>
      <c r="VA8" s="59"/>
      <c r="VB8" s="59"/>
      <c r="VC8" s="59"/>
      <c r="VD8" s="59"/>
      <c r="VE8" s="59"/>
      <c r="VF8" s="59"/>
      <c r="VG8" s="59"/>
      <c r="VH8" s="59"/>
      <c r="VI8" s="59"/>
      <c r="VJ8" s="59"/>
      <c r="VK8" s="59"/>
      <c r="VL8" s="59"/>
      <c r="VM8" s="59"/>
      <c r="VN8" s="59"/>
      <c r="VO8" s="59"/>
      <c r="VP8" s="59"/>
      <c r="VQ8" s="59"/>
      <c r="VR8" s="59"/>
      <c r="VS8" s="59"/>
      <c r="VT8" s="59"/>
      <c r="VU8" s="59"/>
      <c r="VV8" s="59"/>
      <c r="VW8" s="59"/>
      <c r="VX8" s="59"/>
      <c r="VY8" s="59"/>
      <c r="VZ8" s="59"/>
      <c r="WA8" s="59"/>
      <c r="WB8" s="59"/>
      <c r="WC8" s="59"/>
      <c r="WD8" s="59"/>
      <c r="WE8" s="59"/>
      <c r="WF8" s="59"/>
      <c r="WG8" s="59"/>
      <c r="WH8" s="59"/>
      <c r="WI8" s="59"/>
      <c r="WJ8" s="59"/>
      <c r="WK8" s="59"/>
      <c r="WL8" s="59"/>
      <c r="WM8" s="59"/>
      <c r="WN8" s="59"/>
      <c r="WO8" s="59"/>
      <c r="WP8" s="59"/>
      <c r="WQ8" s="59"/>
      <c r="WR8" s="59"/>
      <c r="WS8" s="59"/>
      <c r="WT8" s="59"/>
      <c r="WU8" s="59"/>
      <c r="WV8" s="59"/>
    </row>
    <row r="9" spans="1:620" ht="18" hidden="1" customHeight="1" x14ac:dyDescent="0.3">
      <c r="A9" s="90"/>
      <c r="B9" s="90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139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95"/>
      <c r="JT9" s="95"/>
      <c r="JU9" s="95"/>
      <c r="JV9" s="95"/>
      <c r="JW9" s="95"/>
      <c r="JX9" s="95"/>
      <c r="JY9" s="95"/>
      <c r="JZ9" s="95"/>
      <c r="KA9" s="95"/>
      <c r="KB9" s="95"/>
      <c r="KC9" s="95"/>
      <c r="KD9" s="95"/>
      <c r="KE9" s="95"/>
      <c r="KF9" s="95"/>
      <c r="KG9" s="95"/>
      <c r="KH9" s="95"/>
      <c r="KI9" s="95"/>
      <c r="KJ9" s="95"/>
      <c r="KK9" s="95"/>
      <c r="KL9" s="95"/>
      <c r="KM9" s="95"/>
      <c r="KN9" s="95"/>
      <c r="KO9" s="95"/>
      <c r="KP9" s="95"/>
      <c r="KQ9" s="95"/>
      <c r="KR9" s="95"/>
      <c r="KS9" s="95"/>
      <c r="KT9" s="95"/>
      <c r="KU9" s="95"/>
      <c r="KV9" s="95"/>
      <c r="KW9" s="95"/>
      <c r="KX9" s="95"/>
      <c r="KY9" s="95"/>
      <c r="KZ9" s="95"/>
      <c r="LA9" s="95"/>
      <c r="LB9" s="95"/>
      <c r="LC9" s="95"/>
      <c r="LD9" s="95"/>
      <c r="LE9" s="95"/>
      <c r="LF9" s="95"/>
      <c r="LG9" s="95"/>
      <c r="LH9" s="95"/>
      <c r="LI9" s="95"/>
      <c r="LJ9" s="95"/>
      <c r="LK9" s="95"/>
      <c r="LL9" s="95"/>
      <c r="LM9" s="95"/>
      <c r="LN9" s="95"/>
      <c r="LO9" s="95"/>
      <c r="LP9" s="95"/>
      <c r="LQ9" s="95"/>
      <c r="LR9" s="95"/>
      <c r="LS9" s="95"/>
      <c r="LT9" s="95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44"/>
      <c r="MZ9" s="144"/>
      <c r="NA9" s="144"/>
      <c r="NB9" s="144"/>
      <c r="NC9" s="144"/>
      <c r="ND9" s="144"/>
      <c r="NE9" s="144"/>
      <c r="NF9" s="144"/>
      <c r="NG9" s="144"/>
      <c r="NH9" s="144"/>
      <c r="NI9" s="144"/>
      <c r="NJ9" s="144"/>
      <c r="NK9" s="144"/>
      <c r="NL9" s="144"/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4"/>
      <c r="NX9" s="144"/>
      <c r="NY9" s="144"/>
      <c r="NZ9" s="144"/>
      <c r="OA9" s="144"/>
      <c r="OB9" s="144"/>
      <c r="OC9" s="144"/>
      <c r="OD9" s="144"/>
      <c r="OE9" s="144"/>
      <c r="OF9" s="144"/>
      <c r="OG9" s="144"/>
      <c r="OH9" s="144"/>
      <c r="OI9" s="119"/>
      <c r="OJ9" s="119"/>
      <c r="OK9" s="119"/>
      <c r="OL9" s="119"/>
      <c r="OM9" s="119"/>
      <c r="ON9" s="119"/>
      <c r="OO9" s="119"/>
      <c r="OP9" s="119"/>
      <c r="OQ9" s="119"/>
      <c r="OR9" s="119"/>
      <c r="OS9" s="119"/>
      <c r="OT9" s="119"/>
      <c r="OU9" s="119"/>
      <c r="OV9" s="119"/>
      <c r="OW9" s="119"/>
      <c r="OX9" s="119"/>
      <c r="OY9" s="119"/>
      <c r="OZ9" s="119"/>
      <c r="PA9" s="119"/>
      <c r="PB9" s="119"/>
      <c r="PC9" s="119"/>
      <c r="PD9" s="119"/>
      <c r="PE9" s="119"/>
      <c r="PF9" s="119"/>
      <c r="PG9" s="119"/>
      <c r="PH9" s="119"/>
      <c r="PI9" s="119"/>
      <c r="PJ9" s="119"/>
      <c r="PK9" s="119"/>
      <c r="PL9" s="119"/>
      <c r="PM9" s="119"/>
      <c r="PN9" s="119"/>
      <c r="PO9" s="119"/>
      <c r="PP9" s="144"/>
      <c r="PQ9" s="144"/>
      <c r="PR9" s="144"/>
      <c r="PS9" s="144"/>
      <c r="PT9" s="144"/>
      <c r="PU9" s="144"/>
      <c r="PV9" s="144"/>
      <c r="PW9" s="144"/>
      <c r="PX9" s="144"/>
      <c r="PY9" s="144"/>
      <c r="PZ9" s="144"/>
      <c r="QA9" s="144"/>
      <c r="QB9" s="144"/>
      <c r="QC9" s="144"/>
      <c r="QD9" s="144"/>
      <c r="QE9" s="144"/>
      <c r="QF9" s="144"/>
      <c r="QG9" s="144"/>
      <c r="QH9" s="144"/>
      <c r="QI9" s="144"/>
      <c r="QJ9" s="144"/>
      <c r="QK9" s="144"/>
      <c r="QL9" s="144"/>
      <c r="QM9" s="144"/>
      <c r="QN9" s="144"/>
      <c r="QO9" s="144"/>
      <c r="QP9" s="144"/>
      <c r="QQ9" s="144"/>
      <c r="QR9" s="144"/>
      <c r="QS9" s="144"/>
      <c r="QT9" s="59"/>
      <c r="QU9" s="59"/>
      <c r="QV9" s="59"/>
      <c r="QW9" s="59"/>
      <c r="QX9" s="59"/>
      <c r="QY9" s="59"/>
      <c r="QZ9" s="59"/>
      <c r="RA9" s="59"/>
      <c r="RB9" s="59"/>
      <c r="RC9" s="59"/>
      <c r="RD9" s="59"/>
      <c r="RE9" s="59"/>
      <c r="RF9" s="59"/>
      <c r="RG9" s="59"/>
      <c r="RH9" s="59"/>
      <c r="RI9" s="59"/>
      <c r="RJ9" s="59"/>
      <c r="RK9" s="59"/>
      <c r="RL9" s="59"/>
      <c r="RM9" s="59"/>
      <c r="RN9" s="59"/>
      <c r="RO9" s="59"/>
      <c r="RP9" s="59"/>
      <c r="RQ9" s="59"/>
      <c r="RR9" s="59"/>
      <c r="RS9" s="59"/>
      <c r="RT9" s="59"/>
      <c r="RU9" s="59"/>
      <c r="RV9" s="59"/>
      <c r="RW9" s="59"/>
      <c r="RX9" s="59"/>
      <c r="RY9" s="59"/>
      <c r="RZ9" s="59"/>
      <c r="SA9" s="59"/>
      <c r="SB9" s="59"/>
      <c r="SC9" s="59"/>
      <c r="SD9" s="59"/>
      <c r="SE9" s="59"/>
      <c r="SF9" s="59"/>
      <c r="SG9" s="59"/>
      <c r="SH9" s="59"/>
      <c r="SI9" s="59"/>
      <c r="SJ9" s="59"/>
      <c r="SK9" s="59"/>
      <c r="SL9" s="59"/>
      <c r="SM9" s="59"/>
      <c r="SN9" s="59"/>
      <c r="SO9" s="59"/>
      <c r="SP9" s="59"/>
      <c r="SQ9" s="59"/>
      <c r="SR9" s="59"/>
      <c r="SS9" s="59"/>
      <c r="ST9" s="59"/>
      <c r="SU9" s="59"/>
      <c r="SV9" s="59"/>
      <c r="SW9" s="59"/>
      <c r="SX9" s="59"/>
      <c r="SY9" s="59"/>
      <c r="SZ9" s="59"/>
      <c r="TA9" s="59"/>
      <c r="TB9" s="59"/>
      <c r="TC9" s="59"/>
      <c r="TD9" s="59"/>
      <c r="TE9" s="59"/>
      <c r="TF9" s="59"/>
      <c r="TG9" s="59"/>
      <c r="TH9" s="59"/>
      <c r="TI9" s="59"/>
      <c r="TJ9" s="59"/>
      <c r="TK9" s="59"/>
      <c r="TL9" s="59"/>
      <c r="TM9" s="59"/>
      <c r="TN9" s="59"/>
      <c r="TO9" s="59"/>
      <c r="TP9" s="59"/>
      <c r="TQ9" s="59"/>
      <c r="TR9" s="59"/>
      <c r="TS9" s="59"/>
      <c r="TT9" s="59"/>
      <c r="TU9" s="59"/>
      <c r="TV9" s="59"/>
      <c r="TW9" s="59"/>
      <c r="TX9" s="59"/>
      <c r="TY9" s="59"/>
      <c r="TZ9" s="59"/>
      <c r="UA9" s="59"/>
      <c r="UB9" s="59"/>
      <c r="UC9" s="59"/>
      <c r="UD9" s="59"/>
      <c r="UE9" s="59"/>
      <c r="UF9" s="59"/>
      <c r="UG9" s="59"/>
      <c r="UH9" s="59"/>
      <c r="UI9" s="59"/>
      <c r="UJ9" s="59"/>
      <c r="UK9" s="59"/>
      <c r="UL9" s="59"/>
      <c r="UM9" s="59"/>
      <c r="UN9" s="59"/>
      <c r="UO9" s="59"/>
      <c r="UP9" s="59"/>
      <c r="UQ9" s="59"/>
      <c r="UR9" s="59"/>
      <c r="US9" s="59"/>
      <c r="UT9" s="59"/>
      <c r="UU9" s="59"/>
      <c r="UV9" s="59"/>
      <c r="UW9" s="59"/>
      <c r="UX9" s="59"/>
      <c r="UY9" s="59"/>
      <c r="UZ9" s="59"/>
      <c r="VA9" s="59"/>
      <c r="VB9" s="59"/>
      <c r="VC9" s="59"/>
      <c r="VD9" s="59"/>
      <c r="VE9" s="59"/>
      <c r="VF9" s="59"/>
      <c r="VG9" s="59"/>
      <c r="VH9" s="59"/>
      <c r="VI9" s="59"/>
      <c r="VJ9" s="59"/>
      <c r="VK9" s="59"/>
      <c r="VL9" s="59"/>
      <c r="VM9" s="59"/>
      <c r="VN9" s="59"/>
      <c r="VO9" s="59"/>
      <c r="VP9" s="59"/>
      <c r="VQ9" s="59"/>
      <c r="VR9" s="59"/>
      <c r="VS9" s="59"/>
      <c r="VT9" s="59"/>
      <c r="VU9" s="59"/>
      <c r="VV9" s="59"/>
      <c r="VW9" s="59"/>
      <c r="VX9" s="59"/>
      <c r="VY9" s="59"/>
      <c r="VZ9" s="59"/>
      <c r="WA9" s="59"/>
      <c r="WB9" s="59"/>
      <c r="WC9" s="59"/>
      <c r="WD9" s="59"/>
      <c r="WE9" s="59"/>
      <c r="WF9" s="59"/>
      <c r="WG9" s="59"/>
      <c r="WH9" s="59"/>
      <c r="WI9" s="59"/>
      <c r="WJ9" s="59"/>
      <c r="WK9" s="59"/>
      <c r="WL9" s="59"/>
      <c r="WM9" s="59"/>
      <c r="WN9" s="59"/>
      <c r="WO9" s="59"/>
      <c r="WP9" s="59"/>
      <c r="WQ9" s="59"/>
      <c r="WR9" s="59"/>
      <c r="WS9" s="59"/>
      <c r="WT9" s="59"/>
      <c r="WU9" s="59"/>
      <c r="WV9" s="59"/>
    </row>
    <row r="10" spans="1:620" ht="30" hidden="1" customHeight="1" x14ac:dyDescent="0.3">
      <c r="A10" s="90"/>
      <c r="B10" s="90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140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96"/>
      <c r="JT10" s="96"/>
      <c r="JU10" s="96"/>
      <c r="JV10" s="96"/>
      <c r="JW10" s="96"/>
      <c r="JX10" s="96"/>
      <c r="JY10" s="96"/>
      <c r="JZ10" s="96"/>
      <c r="KA10" s="96"/>
      <c r="KB10" s="96"/>
      <c r="KC10" s="96"/>
      <c r="KD10" s="96"/>
      <c r="KE10" s="96"/>
      <c r="KF10" s="96"/>
      <c r="KG10" s="96"/>
      <c r="KH10" s="96"/>
      <c r="KI10" s="96"/>
      <c r="KJ10" s="96"/>
      <c r="KK10" s="96"/>
      <c r="KL10" s="96"/>
      <c r="KM10" s="96"/>
      <c r="KN10" s="96"/>
      <c r="KO10" s="96"/>
      <c r="KP10" s="96"/>
      <c r="KQ10" s="96"/>
      <c r="KR10" s="96"/>
      <c r="KS10" s="96"/>
      <c r="KT10" s="96"/>
      <c r="KU10" s="96"/>
      <c r="KV10" s="96"/>
      <c r="KW10" s="96"/>
      <c r="KX10" s="96"/>
      <c r="KY10" s="96"/>
      <c r="KZ10" s="96"/>
      <c r="LA10" s="96"/>
      <c r="LB10" s="96"/>
      <c r="LC10" s="96"/>
      <c r="LD10" s="96"/>
      <c r="LE10" s="96"/>
      <c r="LF10" s="96"/>
      <c r="LG10" s="96"/>
      <c r="LH10" s="96"/>
      <c r="LI10" s="96"/>
      <c r="LJ10" s="96"/>
      <c r="LK10" s="96"/>
      <c r="LL10" s="96"/>
      <c r="LM10" s="96"/>
      <c r="LN10" s="96"/>
      <c r="LO10" s="96"/>
      <c r="LP10" s="96"/>
      <c r="LQ10" s="96"/>
      <c r="LR10" s="96"/>
      <c r="LS10" s="96"/>
      <c r="LT10" s="96"/>
      <c r="LU10" s="122"/>
      <c r="LV10" s="122"/>
      <c r="LW10" s="122"/>
      <c r="LX10" s="122"/>
      <c r="LY10" s="122"/>
      <c r="LZ10" s="122"/>
      <c r="MA10" s="122"/>
      <c r="MB10" s="122"/>
      <c r="MC10" s="122"/>
      <c r="MD10" s="122"/>
      <c r="ME10" s="122"/>
      <c r="MF10" s="122"/>
      <c r="MG10" s="122"/>
      <c r="MH10" s="122"/>
      <c r="MI10" s="122"/>
      <c r="MJ10" s="122"/>
      <c r="MK10" s="122"/>
      <c r="ML10" s="122"/>
      <c r="MM10" s="122"/>
      <c r="MN10" s="122"/>
      <c r="MO10" s="122"/>
      <c r="MP10" s="122"/>
      <c r="MQ10" s="122"/>
      <c r="MR10" s="122"/>
      <c r="MS10" s="122"/>
      <c r="MT10" s="122"/>
      <c r="MU10" s="122"/>
      <c r="MV10" s="122"/>
      <c r="MW10" s="122"/>
      <c r="MX10" s="122"/>
      <c r="MY10" s="145"/>
      <c r="MZ10" s="145"/>
      <c r="NA10" s="145"/>
      <c r="NB10" s="145"/>
      <c r="NC10" s="145"/>
      <c r="ND10" s="145"/>
      <c r="NE10" s="145"/>
      <c r="NF10" s="145"/>
      <c r="NG10" s="145"/>
      <c r="NH10" s="145"/>
      <c r="NI10" s="145"/>
      <c r="NJ10" s="145"/>
      <c r="NK10" s="145"/>
      <c r="NL10" s="145"/>
      <c r="NM10" s="145"/>
      <c r="NN10" s="145"/>
      <c r="NO10" s="145"/>
      <c r="NP10" s="145"/>
      <c r="NQ10" s="145"/>
      <c r="NR10" s="145"/>
      <c r="NS10" s="145"/>
      <c r="NT10" s="145"/>
      <c r="NU10" s="145"/>
      <c r="NV10" s="145"/>
      <c r="NW10" s="145"/>
      <c r="NX10" s="145"/>
      <c r="NY10" s="145"/>
      <c r="NZ10" s="145"/>
      <c r="OA10" s="145"/>
      <c r="OB10" s="145"/>
      <c r="OC10" s="145"/>
      <c r="OD10" s="145"/>
      <c r="OE10" s="145"/>
      <c r="OF10" s="145"/>
      <c r="OG10" s="145"/>
      <c r="OH10" s="145"/>
      <c r="OI10" s="119"/>
      <c r="OJ10" s="119"/>
      <c r="OK10" s="119"/>
      <c r="OL10" s="119"/>
      <c r="OM10" s="119"/>
      <c r="ON10" s="119"/>
      <c r="OO10" s="119"/>
      <c r="OP10" s="119"/>
      <c r="OQ10" s="119"/>
      <c r="OR10" s="119"/>
      <c r="OS10" s="119"/>
      <c r="OT10" s="119"/>
      <c r="OU10" s="119"/>
      <c r="OV10" s="119"/>
      <c r="OW10" s="119"/>
      <c r="OX10" s="119"/>
      <c r="OY10" s="119"/>
      <c r="OZ10" s="119"/>
      <c r="PA10" s="119"/>
      <c r="PB10" s="119"/>
      <c r="PC10" s="119"/>
      <c r="PD10" s="119"/>
      <c r="PE10" s="119"/>
      <c r="PF10" s="119"/>
      <c r="PG10" s="119"/>
      <c r="PH10" s="119"/>
      <c r="PI10" s="119"/>
      <c r="PJ10" s="119"/>
      <c r="PK10" s="119"/>
      <c r="PL10" s="119"/>
      <c r="PM10" s="119"/>
      <c r="PN10" s="119"/>
      <c r="PO10" s="119"/>
      <c r="PP10" s="145"/>
      <c r="PQ10" s="145"/>
      <c r="PR10" s="145"/>
      <c r="PS10" s="145"/>
      <c r="PT10" s="145"/>
      <c r="PU10" s="145"/>
      <c r="PV10" s="145"/>
      <c r="PW10" s="145"/>
      <c r="PX10" s="145"/>
      <c r="PY10" s="145"/>
      <c r="PZ10" s="145"/>
      <c r="QA10" s="145"/>
      <c r="QB10" s="145"/>
      <c r="QC10" s="145"/>
      <c r="QD10" s="145"/>
      <c r="QE10" s="145"/>
      <c r="QF10" s="145"/>
      <c r="QG10" s="145"/>
      <c r="QH10" s="145"/>
      <c r="QI10" s="145"/>
      <c r="QJ10" s="145"/>
      <c r="QK10" s="145"/>
      <c r="QL10" s="145"/>
      <c r="QM10" s="145"/>
      <c r="QN10" s="145"/>
      <c r="QO10" s="145"/>
      <c r="QP10" s="145"/>
      <c r="QQ10" s="145"/>
      <c r="QR10" s="145"/>
      <c r="QS10" s="145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</row>
    <row r="11" spans="1:620" ht="16.2" thickBot="1" x14ac:dyDescent="0.35">
      <c r="A11" s="90"/>
      <c r="B11" s="90"/>
      <c r="C11" s="85" t="s">
        <v>228</v>
      </c>
      <c r="D11" s="69" t="s">
        <v>2</v>
      </c>
      <c r="E11" s="69" t="s">
        <v>3</v>
      </c>
      <c r="F11" s="82" t="s">
        <v>229</v>
      </c>
      <c r="G11" s="82" t="s">
        <v>4</v>
      </c>
      <c r="H11" s="82" t="s">
        <v>5</v>
      </c>
      <c r="I11" s="82" t="s">
        <v>230</v>
      </c>
      <c r="J11" s="82" t="s">
        <v>6</v>
      </c>
      <c r="K11" s="82" t="s">
        <v>7</v>
      </c>
      <c r="L11" s="69" t="s">
        <v>296</v>
      </c>
      <c r="M11" s="69" t="s">
        <v>6</v>
      </c>
      <c r="N11" s="69" t="s">
        <v>7</v>
      </c>
      <c r="O11" s="69" t="s">
        <v>231</v>
      </c>
      <c r="P11" s="69" t="s">
        <v>8</v>
      </c>
      <c r="Q11" s="69" t="s">
        <v>1</v>
      </c>
      <c r="R11" s="69" t="s">
        <v>232</v>
      </c>
      <c r="S11" s="69" t="s">
        <v>3</v>
      </c>
      <c r="T11" s="69" t="s">
        <v>9</v>
      </c>
      <c r="U11" s="69" t="s">
        <v>233</v>
      </c>
      <c r="V11" s="69" t="s">
        <v>3</v>
      </c>
      <c r="W11" s="69" t="s">
        <v>9</v>
      </c>
      <c r="X11" s="78" t="s">
        <v>234</v>
      </c>
      <c r="Y11" s="84" t="s">
        <v>7</v>
      </c>
      <c r="Z11" s="85" t="s">
        <v>10</v>
      </c>
      <c r="AA11" s="69" t="s">
        <v>235</v>
      </c>
      <c r="AB11" s="69" t="s">
        <v>11</v>
      </c>
      <c r="AC11" s="69" t="s">
        <v>12</v>
      </c>
      <c r="AD11" s="69" t="s">
        <v>236</v>
      </c>
      <c r="AE11" s="69" t="s">
        <v>1</v>
      </c>
      <c r="AF11" s="69" t="s">
        <v>2</v>
      </c>
      <c r="AG11" s="69" t="s">
        <v>237</v>
      </c>
      <c r="AH11" s="69" t="s">
        <v>9</v>
      </c>
      <c r="AI11" s="69" t="s">
        <v>4</v>
      </c>
      <c r="AJ11" s="83" t="s">
        <v>238</v>
      </c>
      <c r="AK11" s="99"/>
      <c r="AL11" s="99"/>
      <c r="AM11" s="83" t="s">
        <v>239</v>
      </c>
      <c r="AN11" s="99"/>
      <c r="AO11" s="99"/>
      <c r="AP11" s="83" t="s">
        <v>297</v>
      </c>
      <c r="AQ11" s="99"/>
      <c r="AR11" s="99"/>
      <c r="AS11" s="83" t="s">
        <v>240</v>
      </c>
      <c r="AT11" s="99"/>
      <c r="AU11" s="99"/>
      <c r="AV11" s="83" t="s">
        <v>241</v>
      </c>
      <c r="AW11" s="99"/>
      <c r="AX11" s="99"/>
      <c r="AY11" s="83" t="s">
        <v>242</v>
      </c>
      <c r="AZ11" s="99"/>
      <c r="BA11" s="99"/>
      <c r="BB11" s="83" t="s">
        <v>243</v>
      </c>
      <c r="BC11" s="99"/>
      <c r="BD11" s="99"/>
      <c r="BE11" s="82" t="s">
        <v>244</v>
      </c>
      <c r="BF11" s="82"/>
      <c r="BG11" s="82"/>
      <c r="BH11" s="128" t="s">
        <v>245</v>
      </c>
      <c r="BI11" s="129"/>
      <c r="BJ11" s="129"/>
      <c r="BK11" s="129" t="s">
        <v>313</v>
      </c>
      <c r="BL11" s="129"/>
      <c r="BM11" s="129"/>
      <c r="BN11" s="129" t="s">
        <v>314</v>
      </c>
      <c r="BO11" s="129"/>
      <c r="BP11" s="129"/>
      <c r="BQ11" s="129" t="s">
        <v>315</v>
      </c>
      <c r="BR11" s="129"/>
      <c r="BS11" s="129"/>
      <c r="BT11" s="129" t="s">
        <v>316</v>
      </c>
      <c r="BU11" s="129"/>
      <c r="BV11" s="129"/>
      <c r="BW11" s="129" t="s">
        <v>317</v>
      </c>
      <c r="BX11" s="129"/>
      <c r="BY11" s="130"/>
      <c r="BZ11" s="85" t="s">
        <v>246</v>
      </c>
      <c r="CA11" s="69"/>
      <c r="CB11" s="69"/>
      <c r="CC11" s="78" t="s">
        <v>247</v>
      </c>
      <c r="CD11" s="84"/>
      <c r="CE11" s="85"/>
      <c r="CF11" s="78" t="s">
        <v>248</v>
      </c>
      <c r="CG11" s="84"/>
      <c r="CH11" s="85"/>
      <c r="CI11" s="69" t="s">
        <v>298</v>
      </c>
      <c r="CJ11" s="69"/>
      <c r="CK11" s="69"/>
      <c r="CL11" s="69" t="s">
        <v>249</v>
      </c>
      <c r="CM11" s="69"/>
      <c r="CN11" s="69"/>
      <c r="CO11" s="69" t="s">
        <v>250</v>
      </c>
      <c r="CP11" s="69"/>
      <c r="CQ11" s="69"/>
      <c r="CR11" s="58" t="s">
        <v>251</v>
      </c>
      <c r="CS11" s="58"/>
      <c r="CT11" s="58"/>
      <c r="CU11" s="69" t="s">
        <v>252</v>
      </c>
      <c r="CV11" s="69"/>
      <c r="CW11" s="69"/>
      <c r="CX11" s="69" t="s">
        <v>253</v>
      </c>
      <c r="CY11" s="69"/>
      <c r="CZ11" s="69"/>
      <c r="DA11" s="69" t="s">
        <v>254</v>
      </c>
      <c r="DB11" s="69"/>
      <c r="DC11" s="69"/>
      <c r="DD11" s="69" t="s">
        <v>255</v>
      </c>
      <c r="DE11" s="69"/>
      <c r="DF11" s="69"/>
      <c r="DG11" s="69" t="s">
        <v>256</v>
      </c>
      <c r="DH11" s="69"/>
      <c r="DI11" s="69"/>
      <c r="DJ11" s="58" t="s">
        <v>257</v>
      </c>
      <c r="DK11" s="58"/>
      <c r="DL11" s="58"/>
      <c r="DM11" s="58" t="s">
        <v>299</v>
      </c>
      <c r="DN11" s="58"/>
      <c r="DO11" s="68"/>
      <c r="DP11" s="82" t="s">
        <v>258</v>
      </c>
      <c r="DQ11" s="82"/>
      <c r="DR11" s="82"/>
      <c r="DS11" s="82" t="s">
        <v>259</v>
      </c>
      <c r="DT11" s="82"/>
      <c r="DU11" s="82"/>
      <c r="DV11" s="59" t="s">
        <v>260</v>
      </c>
      <c r="DW11" s="59"/>
      <c r="DX11" s="59"/>
      <c r="DY11" s="82" t="s">
        <v>261</v>
      </c>
      <c r="DZ11" s="82"/>
      <c r="EA11" s="82"/>
      <c r="EB11" s="82" t="s">
        <v>262</v>
      </c>
      <c r="EC11" s="82"/>
      <c r="ED11" s="83"/>
      <c r="EE11" s="82" t="s">
        <v>263</v>
      </c>
      <c r="EF11" s="82"/>
      <c r="EG11" s="82"/>
      <c r="EH11" s="82" t="s">
        <v>264</v>
      </c>
      <c r="EI11" s="82"/>
      <c r="EJ11" s="82"/>
      <c r="EK11" s="82" t="s">
        <v>265</v>
      </c>
      <c r="EL11" s="82"/>
      <c r="EM11" s="82"/>
      <c r="EN11" s="82" t="s">
        <v>266</v>
      </c>
      <c r="EO11" s="82"/>
      <c r="EP11" s="82"/>
      <c r="EQ11" s="82" t="s">
        <v>300</v>
      </c>
      <c r="ER11" s="82"/>
      <c r="ES11" s="82"/>
      <c r="ET11" s="82" t="s">
        <v>267</v>
      </c>
      <c r="EU11" s="82"/>
      <c r="EV11" s="82"/>
      <c r="EW11" s="82" t="s">
        <v>268</v>
      </c>
      <c r="EX11" s="82"/>
      <c r="EY11" s="82"/>
      <c r="EZ11" s="82" t="s">
        <v>269</v>
      </c>
      <c r="FA11" s="82"/>
      <c r="FB11" s="82"/>
      <c r="FC11" s="82" t="s">
        <v>270</v>
      </c>
      <c r="FD11" s="82"/>
      <c r="FE11" s="82"/>
      <c r="FF11" s="82" t="s">
        <v>271</v>
      </c>
      <c r="FG11" s="82"/>
      <c r="FH11" s="83"/>
      <c r="FI11" s="101" t="s">
        <v>272</v>
      </c>
      <c r="FJ11" s="102"/>
      <c r="FK11" s="103"/>
      <c r="FL11" s="101" t="s">
        <v>273</v>
      </c>
      <c r="FM11" s="102"/>
      <c r="FN11" s="103"/>
      <c r="FO11" s="101" t="s">
        <v>274</v>
      </c>
      <c r="FP11" s="102"/>
      <c r="FQ11" s="103"/>
      <c r="FR11" s="101" t="s">
        <v>275</v>
      </c>
      <c r="FS11" s="102"/>
      <c r="FT11" s="103"/>
      <c r="FU11" s="101" t="s">
        <v>301</v>
      </c>
      <c r="FV11" s="102"/>
      <c r="FW11" s="102"/>
      <c r="FX11" s="59" t="s">
        <v>276</v>
      </c>
      <c r="FY11" s="59"/>
      <c r="FZ11" s="59"/>
      <c r="GA11" s="102" t="s">
        <v>277</v>
      </c>
      <c r="GB11" s="102"/>
      <c r="GC11" s="103"/>
      <c r="GD11" s="101" t="s">
        <v>278</v>
      </c>
      <c r="GE11" s="102"/>
      <c r="GF11" s="103"/>
      <c r="GG11" s="101" t="s">
        <v>279</v>
      </c>
      <c r="GH11" s="102"/>
      <c r="GI11" s="103"/>
      <c r="GJ11" s="101" t="s">
        <v>280</v>
      </c>
      <c r="GK11" s="102"/>
      <c r="GL11" s="103"/>
      <c r="GM11" s="101" t="s">
        <v>302</v>
      </c>
      <c r="GN11" s="102"/>
      <c r="GO11" s="103"/>
      <c r="GP11" s="101" t="s">
        <v>303</v>
      </c>
      <c r="GQ11" s="102"/>
      <c r="GR11" s="103"/>
      <c r="GS11" s="101" t="s">
        <v>304</v>
      </c>
      <c r="GT11" s="102"/>
      <c r="GU11" s="103"/>
      <c r="GV11" s="101" t="s">
        <v>305</v>
      </c>
      <c r="GW11" s="102"/>
      <c r="GX11" s="103"/>
      <c r="GY11" s="101" t="s">
        <v>306</v>
      </c>
      <c r="GZ11" s="102"/>
      <c r="HA11" s="103"/>
      <c r="HB11" s="101" t="s">
        <v>307</v>
      </c>
      <c r="HC11" s="102"/>
      <c r="HD11" s="103"/>
      <c r="HE11" s="101" t="s">
        <v>308</v>
      </c>
      <c r="HF11" s="102"/>
      <c r="HG11" s="103"/>
      <c r="HH11" s="101" t="s">
        <v>309</v>
      </c>
      <c r="HI11" s="102"/>
      <c r="HJ11" s="103"/>
      <c r="HK11" s="101" t="s">
        <v>310</v>
      </c>
      <c r="HL11" s="102"/>
      <c r="HM11" s="103"/>
      <c r="HN11" s="101" t="s">
        <v>311</v>
      </c>
      <c r="HO11" s="102"/>
      <c r="HP11" s="103"/>
      <c r="HQ11" s="101" t="s">
        <v>281</v>
      </c>
      <c r="HR11" s="102"/>
      <c r="HS11" s="103"/>
      <c r="HT11" s="101" t="s">
        <v>282</v>
      </c>
      <c r="HU11" s="102"/>
      <c r="HV11" s="103"/>
      <c r="HW11" s="101" t="s">
        <v>283</v>
      </c>
      <c r="HX11" s="102"/>
      <c r="HY11" s="103"/>
      <c r="HZ11" s="103" t="s">
        <v>1223</v>
      </c>
      <c r="IA11" s="59"/>
      <c r="IB11" s="59"/>
      <c r="IC11" s="59" t="s">
        <v>1224</v>
      </c>
      <c r="ID11" s="59"/>
      <c r="IE11" s="59"/>
      <c r="IF11" s="59" t="s">
        <v>1225</v>
      </c>
      <c r="IG11" s="59"/>
      <c r="IH11" s="59"/>
      <c r="II11" s="59" t="s">
        <v>1226</v>
      </c>
      <c r="IJ11" s="59"/>
      <c r="IK11" s="59"/>
      <c r="IL11" s="59" t="s">
        <v>1227</v>
      </c>
      <c r="IM11" s="59"/>
      <c r="IN11" s="59"/>
      <c r="IO11" s="59" t="s">
        <v>1228</v>
      </c>
      <c r="IP11" s="59"/>
      <c r="IQ11" s="59"/>
      <c r="IR11" s="59" t="s">
        <v>1229</v>
      </c>
      <c r="IS11" s="59"/>
      <c r="IT11" s="59"/>
      <c r="IU11" s="59" t="s">
        <v>1230</v>
      </c>
      <c r="IV11" s="59"/>
      <c r="IW11" s="59"/>
      <c r="IX11" s="59" t="s">
        <v>1231</v>
      </c>
      <c r="IY11" s="59"/>
      <c r="IZ11" s="59"/>
      <c r="JA11" s="59" t="s">
        <v>1232</v>
      </c>
      <c r="JB11" s="59"/>
      <c r="JC11" s="59"/>
      <c r="JD11" s="59" t="s">
        <v>1233</v>
      </c>
      <c r="JE11" s="59"/>
      <c r="JF11" s="59"/>
      <c r="JG11" s="59" t="s">
        <v>1234</v>
      </c>
      <c r="JH11" s="59"/>
      <c r="JI11" s="101"/>
      <c r="JJ11" s="59" t="s">
        <v>1235</v>
      </c>
      <c r="JK11" s="59"/>
      <c r="JL11" s="59"/>
      <c r="JM11" s="59" t="s">
        <v>1236</v>
      </c>
      <c r="JN11" s="59"/>
      <c r="JO11" s="59"/>
      <c r="JP11" s="59" t="s">
        <v>1237</v>
      </c>
      <c r="JQ11" s="59"/>
      <c r="JR11" s="59"/>
      <c r="JS11" s="103" t="s">
        <v>284</v>
      </c>
      <c r="JT11" s="59"/>
      <c r="JU11" s="59"/>
      <c r="JV11" s="59" t="s">
        <v>285</v>
      </c>
      <c r="JW11" s="59"/>
      <c r="JX11" s="59"/>
      <c r="JY11" s="59" t="s">
        <v>286</v>
      </c>
      <c r="JZ11" s="59"/>
      <c r="KA11" s="59"/>
      <c r="KB11" s="59" t="s">
        <v>312</v>
      </c>
      <c r="KC11" s="59"/>
      <c r="KD11" s="59"/>
      <c r="KE11" s="59" t="s">
        <v>287</v>
      </c>
      <c r="KF11" s="59"/>
      <c r="KG11" s="59"/>
      <c r="KH11" s="59" t="s">
        <v>288</v>
      </c>
      <c r="KI11" s="59"/>
      <c r="KJ11" s="59"/>
      <c r="KK11" s="59" t="s">
        <v>289</v>
      </c>
      <c r="KL11" s="59"/>
      <c r="KM11" s="59"/>
      <c r="KN11" s="116" t="s">
        <v>290</v>
      </c>
      <c r="KO11" s="117"/>
      <c r="KP11" s="118"/>
      <c r="KQ11" s="116" t="s">
        <v>291</v>
      </c>
      <c r="KR11" s="117"/>
      <c r="KS11" s="118"/>
      <c r="KT11" s="116" t="s">
        <v>292</v>
      </c>
      <c r="KU11" s="117"/>
      <c r="KV11" s="118"/>
      <c r="KW11" s="116" t="s">
        <v>293</v>
      </c>
      <c r="KX11" s="117"/>
      <c r="KY11" s="118"/>
      <c r="KZ11" s="116" t="s">
        <v>294</v>
      </c>
      <c r="LA11" s="117"/>
      <c r="LB11" s="118"/>
      <c r="LC11" s="116" t="s">
        <v>295</v>
      </c>
      <c r="LD11" s="117"/>
      <c r="LE11" s="118"/>
      <c r="LF11" s="116" t="s">
        <v>318</v>
      </c>
      <c r="LG11" s="117"/>
      <c r="LH11" s="118"/>
      <c r="LI11" s="116" t="s">
        <v>319</v>
      </c>
      <c r="LJ11" s="117"/>
      <c r="LK11" s="118"/>
      <c r="LL11" s="116" t="s">
        <v>1238</v>
      </c>
      <c r="LM11" s="117"/>
      <c r="LN11" s="118"/>
      <c r="LO11" s="116" t="s">
        <v>1239</v>
      </c>
      <c r="LP11" s="117"/>
      <c r="LQ11" s="118"/>
      <c r="LR11" s="116" t="s">
        <v>1240</v>
      </c>
      <c r="LS11" s="117"/>
      <c r="LT11" s="118"/>
      <c r="LU11" s="116" t="s">
        <v>1241</v>
      </c>
      <c r="LV11" s="117"/>
      <c r="LW11" s="118"/>
      <c r="LX11" s="101" t="s">
        <v>1242</v>
      </c>
      <c r="LY11" s="102"/>
      <c r="LZ11" s="103"/>
      <c r="MA11" s="101" t="s">
        <v>1243</v>
      </c>
      <c r="MB11" s="102"/>
      <c r="MC11" s="103"/>
      <c r="MD11" s="101" t="s">
        <v>1244</v>
      </c>
      <c r="ME11" s="102"/>
      <c r="MF11" s="103"/>
      <c r="MG11" s="116" t="s">
        <v>1245</v>
      </c>
      <c r="MH11" s="117"/>
      <c r="MI11" s="118"/>
      <c r="MJ11" s="116" t="s">
        <v>1246</v>
      </c>
      <c r="MK11" s="117"/>
      <c r="ML11" s="118"/>
      <c r="MM11" s="101" t="s">
        <v>1247</v>
      </c>
      <c r="MN11" s="102"/>
      <c r="MO11" s="103"/>
      <c r="MP11" s="101" t="s">
        <v>1248</v>
      </c>
      <c r="MQ11" s="102"/>
      <c r="MR11" s="103"/>
      <c r="MS11" s="101" t="s">
        <v>1249</v>
      </c>
      <c r="MT11" s="102"/>
      <c r="MU11" s="103"/>
      <c r="MV11" s="103" t="s">
        <v>1250</v>
      </c>
      <c r="MW11" s="59"/>
      <c r="MX11" s="59"/>
      <c r="MY11" s="59" t="s">
        <v>1251</v>
      </c>
      <c r="MZ11" s="59"/>
      <c r="NA11" s="59"/>
      <c r="NB11" s="68" t="s">
        <v>1252</v>
      </c>
      <c r="NC11" s="72"/>
      <c r="ND11" s="73"/>
      <c r="NE11" s="59" t="s">
        <v>1253</v>
      </c>
      <c r="NF11" s="59"/>
      <c r="NG11" s="59"/>
      <c r="NH11" s="59" t="s">
        <v>1254</v>
      </c>
      <c r="NI11" s="59"/>
      <c r="NJ11" s="59"/>
      <c r="NK11" s="59" t="s">
        <v>1255</v>
      </c>
      <c r="NL11" s="59"/>
      <c r="NM11" s="59"/>
      <c r="NN11" s="59" t="s">
        <v>1256</v>
      </c>
      <c r="NO11" s="59"/>
      <c r="NP11" s="59"/>
      <c r="NQ11" s="59" t="s">
        <v>1257</v>
      </c>
      <c r="NR11" s="59"/>
      <c r="NS11" s="59"/>
      <c r="NT11" s="59" t="s">
        <v>1258</v>
      </c>
      <c r="NU11" s="59"/>
      <c r="NV11" s="59"/>
      <c r="NW11" s="116" t="s">
        <v>1259</v>
      </c>
      <c r="NX11" s="117"/>
      <c r="NY11" s="118"/>
      <c r="NZ11" s="116" t="s">
        <v>1260</v>
      </c>
      <c r="OA11" s="117"/>
      <c r="OB11" s="118"/>
      <c r="OC11" s="116" t="s">
        <v>1261</v>
      </c>
      <c r="OD11" s="117"/>
      <c r="OE11" s="117"/>
      <c r="OF11" s="59" t="s">
        <v>1262</v>
      </c>
      <c r="OG11" s="59"/>
      <c r="OH11" s="59"/>
      <c r="OI11" s="116" t="s">
        <v>1263</v>
      </c>
      <c r="OJ11" s="117"/>
      <c r="OK11" s="118"/>
      <c r="OL11" s="116" t="s">
        <v>1264</v>
      </c>
      <c r="OM11" s="117"/>
      <c r="ON11" s="118"/>
      <c r="OO11" s="116" t="s">
        <v>1265</v>
      </c>
      <c r="OP11" s="117"/>
      <c r="OQ11" s="118"/>
      <c r="OR11" s="116" t="s">
        <v>1266</v>
      </c>
      <c r="OS11" s="117"/>
      <c r="OT11" s="118"/>
      <c r="OU11" s="116" t="s">
        <v>1267</v>
      </c>
      <c r="OV11" s="117"/>
      <c r="OW11" s="118"/>
      <c r="OX11" s="116" t="s">
        <v>1268</v>
      </c>
      <c r="OY11" s="117"/>
      <c r="OZ11" s="118"/>
      <c r="PA11" s="116" t="s">
        <v>1269</v>
      </c>
      <c r="PB11" s="117"/>
      <c r="PC11" s="118"/>
      <c r="PD11" s="116" t="s">
        <v>1270</v>
      </c>
      <c r="PE11" s="117"/>
      <c r="PF11" s="117"/>
      <c r="PG11" s="117" t="s">
        <v>1271</v>
      </c>
      <c r="PH11" s="117"/>
      <c r="PI11" s="117"/>
      <c r="PJ11" s="117" t="s">
        <v>1272</v>
      </c>
      <c r="PK11" s="117"/>
      <c r="PL11" s="117"/>
      <c r="PM11" s="117" t="s">
        <v>1273</v>
      </c>
      <c r="PN11" s="117"/>
      <c r="PO11" s="117"/>
      <c r="PP11" s="59" t="s">
        <v>1274</v>
      </c>
      <c r="PQ11" s="59"/>
      <c r="PR11" s="59"/>
      <c r="PS11" s="59" t="s">
        <v>1275</v>
      </c>
      <c r="PT11" s="59"/>
      <c r="PU11" s="59"/>
      <c r="PV11" s="59" t="s">
        <v>1276</v>
      </c>
      <c r="PW11" s="59"/>
      <c r="PX11" s="59"/>
      <c r="PY11" s="59" t="s">
        <v>1277</v>
      </c>
      <c r="PZ11" s="59"/>
      <c r="QA11" s="59"/>
      <c r="QB11" s="59" t="s">
        <v>1278</v>
      </c>
      <c r="QC11" s="59"/>
      <c r="QD11" s="59"/>
      <c r="QE11" s="59" t="s">
        <v>1279</v>
      </c>
      <c r="QF11" s="59"/>
      <c r="QG11" s="59"/>
      <c r="QH11" s="59" t="s">
        <v>1280</v>
      </c>
      <c r="QI11" s="59"/>
      <c r="QJ11" s="59"/>
      <c r="QK11" s="59" t="s">
        <v>1281</v>
      </c>
      <c r="QL11" s="59"/>
      <c r="QM11" s="59"/>
      <c r="QN11" s="59" t="s">
        <v>1282</v>
      </c>
      <c r="QO11" s="59"/>
      <c r="QP11" s="59"/>
      <c r="QQ11" s="59" t="s">
        <v>1283</v>
      </c>
      <c r="QR11" s="59"/>
      <c r="QS11" s="59"/>
      <c r="QT11" s="103" t="s">
        <v>1284</v>
      </c>
      <c r="QU11" s="59"/>
      <c r="QV11" s="59"/>
      <c r="QW11" s="59" t="s">
        <v>1285</v>
      </c>
      <c r="QX11" s="59"/>
      <c r="QY11" s="59"/>
      <c r="QZ11" s="59" t="s">
        <v>1286</v>
      </c>
      <c r="RA11" s="59"/>
      <c r="RB11" s="59"/>
      <c r="RC11" s="59" t="s">
        <v>1287</v>
      </c>
      <c r="RD11" s="59"/>
      <c r="RE11" s="59"/>
      <c r="RF11" s="59" t="s">
        <v>1288</v>
      </c>
      <c r="RG11" s="59"/>
      <c r="RH11" s="59"/>
      <c r="RI11" s="59" t="s">
        <v>1289</v>
      </c>
      <c r="RJ11" s="59"/>
      <c r="RK11" s="59"/>
      <c r="RL11" s="59" t="s">
        <v>1290</v>
      </c>
      <c r="RM11" s="59"/>
      <c r="RN11" s="59"/>
      <c r="RO11" s="59" t="s">
        <v>1291</v>
      </c>
      <c r="RP11" s="59"/>
      <c r="RQ11" s="59"/>
      <c r="RR11" s="59" t="s">
        <v>1292</v>
      </c>
      <c r="RS11" s="59"/>
      <c r="RT11" s="59"/>
      <c r="RU11" s="59" t="s">
        <v>1293</v>
      </c>
      <c r="RV11" s="59"/>
      <c r="RW11" s="59"/>
      <c r="RX11" s="59" t="s">
        <v>1294</v>
      </c>
      <c r="RY11" s="59"/>
      <c r="RZ11" s="59"/>
      <c r="SA11" s="59" t="s">
        <v>1295</v>
      </c>
      <c r="SB11" s="59"/>
      <c r="SC11" s="59"/>
      <c r="SD11" s="59" t="s">
        <v>1296</v>
      </c>
      <c r="SE11" s="59"/>
      <c r="SF11" s="59"/>
      <c r="SG11" s="59" t="s">
        <v>1297</v>
      </c>
      <c r="SH11" s="59"/>
      <c r="SI11" s="59"/>
      <c r="SJ11" s="59" t="s">
        <v>1298</v>
      </c>
      <c r="SK11" s="59"/>
      <c r="SL11" s="59"/>
      <c r="SM11" s="59" t="s">
        <v>1299</v>
      </c>
      <c r="SN11" s="59"/>
      <c r="SO11" s="59"/>
      <c r="SP11" s="59" t="s">
        <v>1300</v>
      </c>
      <c r="SQ11" s="59"/>
      <c r="SR11" s="101"/>
      <c r="SS11" s="59" t="s">
        <v>1301</v>
      </c>
      <c r="ST11" s="59"/>
      <c r="SU11" s="101"/>
      <c r="SV11" s="59" t="s">
        <v>1302</v>
      </c>
      <c r="SW11" s="59"/>
      <c r="SX11" s="101"/>
      <c r="SY11" s="59" t="s">
        <v>1303</v>
      </c>
      <c r="SZ11" s="59"/>
      <c r="TA11" s="101"/>
      <c r="TB11" s="101" t="s">
        <v>1304</v>
      </c>
      <c r="TC11" s="108"/>
      <c r="TD11" s="108"/>
      <c r="TE11" s="101" t="s">
        <v>1305</v>
      </c>
      <c r="TF11" s="102"/>
      <c r="TG11" s="103"/>
      <c r="TH11" s="101" t="s">
        <v>1306</v>
      </c>
      <c r="TI11" s="102"/>
      <c r="TJ11" s="103"/>
      <c r="TK11" s="101" t="s">
        <v>1307</v>
      </c>
      <c r="TL11" s="102"/>
      <c r="TM11" s="103"/>
      <c r="TN11" s="101" t="s">
        <v>1308</v>
      </c>
      <c r="TO11" s="102"/>
      <c r="TP11" s="103"/>
      <c r="TQ11" s="101" t="s">
        <v>1309</v>
      </c>
      <c r="TR11" s="102"/>
      <c r="TS11" s="103"/>
      <c r="TT11" s="101" t="s">
        <v>1310</v>
      </c>
      <c r="TU11" s="102"/>
      <c r="TV11" s="103"/>
      <c r="TW11" s="101" t="s">
        <v>1311</v>
      </c>
      <c r="TX11" s="102"/>
      <c r="TY11" s="103"/>
      <c r="TZ11" s="101" t="s">
        <v>1312</v>
      </c>
      <c r="UA11" s="102"/>
      <c r="UB11" s="103"/>
      <c r="UC11" s="101" t="s">
        <v>1313</v>
      </c>
      <c r="UD11" s="102"/>
      <c r="UE11" s="103"/>
      <c r="UF11" s="101" t="s">
        <v>1314</v>
      </c>
      <c r="UG11" s="102"/>
      <c r="UH11" s="103"/>
      <c r="UI11" s="101" t="s">
        <v>1315</v>
      </c>
      <c r="UJ11" s="102"/>
      <c r="UK11" s="103"/>
      <c r="UL11" s="101" t="s">
        <v>1316</v>
      </c>
      <c r="UM11" s="102"/>
      <c r="UN11" s="103"/>
      <c r="UO11" s="101" t="s">
        <v>1317</v>
      </c>
      <c r="UP11" s="102"/>
      <c r="UQ11" s="103"/>
      <c r="UR11" s="101" t="s">
        <v>1318</v>
      </c>
      <c r="US11" s="102"/>
      <c r="UT11" s="103"/>
      <c r="UU11" s="101" t="s">
        <v>1319</v>
      </c>
      <c r="UV11" s="102"/>
      <c r="UW11" s="103"/>
      <c r="UX11" s="101" t="s">
        <v>1320</v>
      </c>
      <c r="UY11" s="102"/>
      <c r="UZ11" s="103"/>
      <c r="VA11" s="101" t="s">
        <v>1321</v>
      </c>
      <c r="VB11" s="102"/>
      <c r="VC11" s="103"/>
      <c r="VD11" s="101" t="s">
        <v>1322</v>
      </c>
      <c r="VE11" s="102"/>
      <c r="VF11" s="102"/>
      <c r="VG11" s="59" t="s">
        <v>1323</v>
      </c>
      <c r="VH11" s="59"/>
      <c r="VI11" s="59"/>
      <c r="VJ11" s="59" t="s">
        <v>1324</v>
      </c>
      <c r="VK11" s="59"/>
      <c r="VL11" s="59"/>
      <c r="VM11" s="59" t="s">
        <v>1325</v>
      </c>
      <c r="VN11" s="59"/>
      <c r="VO11" s="59"/>
      <c r="VP11" s="59" t="s">
        <v>1326</v>
      </c>
      <c r="VQ11" s="59"/>
      <c r="VR11" s="59"/>
      <c r="VS11" s="59" t="s">
        <v>1327</v>
      </c>
      <c r="VT11" s="59"/>
      <c r="VU11" s="59"/>
      <c r="VV11" s="59" t="s">
        <v>1328</v>
      </c>
      <c r="VW11" s="59"/>
      <c r="VX11" s="59"/>
      <c r="VY11" s="59" t="s">
        <v>1329</v>
      </c>
      <c r="VZ11" s="59"/>
      <c r="WA11" s="59"/>
      <c r="WB11" s="59" t="s">
        <v>1330</v>
      </c>
      <c r="WC11" s="59"/>
      <c r="WD11" s="59"/>
      <c r="WE11" s="59" t="s">
        <v>1331</v>
      </c>
      <c r="WF11" s="59"/>
      <c r="WG11" s="59"/>
      <c r="WH11" s="59" t="s">
        <v>1332</v>
      </c>
      <c r="WI11" s="59"/>
      <c r="WJ11" s="59"/>
      <c r="WK11" s="59" t="s">
        <v>1333</v>
      </c>
      <c r="WL11" s="59"/>
      <c r="WM11" s="59"/>
      <c r="WN11" s="59" t="s">
        <v>1334</v>
      </c>
      <c r="WO11" s="59"/>
      <c r="WP11" s="59"/>
      <c r="WQ11" s="59" t="s">
        <v>1335</v>
      </c>
      <c r="WR11" s="59"/>
      <c r="WS11" s="59"/>
      <c r="WT11" s="59" t="s">
        <v>1336</v>
      </c>
      <c r="WU11" s="59"/>
      <c r="WV11" s="59"/>
    </row>
    <row r="12" spans="1:620" ht="124.95" customHeight="1" thickBot="1" x14ac:dyDescent="0.35">
      <c r="A12" s="90"/>
      <c r="B12" s="90"/>
      <c r="C12" s="113" t="s">
        <v>2369</v>
      </c>
      <c r="D12" s="114"/>
      <c r="E12" s="115"/>
      <c r="F12" s="113" t="s">
        <v>2373</v>
      </c>
      <c r="G12" s="114"/>
      <c r="H12" s="115"/>
      <c r="I12" s="113" t="s">
        <v>639</v>
      </c>
      <c r="J12" s="114"/>
      <c r="K12" s="115"/>
      <c r="L12" s="110" t="s">
        <v>2378</v>
      </c>
      <c r="M12" s="111"/>
      <c r="N12" s="112"/>
      <c r="O12" s="110" t="s">
        <v>2382</v>
      </c>
      <c r="P12" s="111"/>
      <c r="Q12" s="112"/>
      <c r="R12" s="110" t="s">
        <v>2386</v>
      </c>
      <c r="S12" s="111"/>
      <c r="T12" s="112"/>
      <c r="U12" s="113" t="s">
        <v>2390</v>
      </c>
      <c r="V12" s="114"/>
      <c r="W12" s="115"/>
      <c r="X12" s="113" t="s">
        <v>2394</v>
      </c>
      <c r="Y12" s="114"/>
      <c r="Z12" s="115"/>
      <c r="AA12" s="113" t="s">
        <v>2398</v>
      </c>
      <c r="AB12" s="114"/>
      <c r="AC12" s="115"/>
      <c r="AD12" s="110" t="s">
        <v>3092</v>
      </c>
      <c r="AE12" s="111"/>
      <c r="AF12" s="112"/>
      <c r="AG12" s="110" t="s">
        <v>2405</v>
      </c>
      <c r="AH12" s="111"/>
      <c r="AI12" s="112"/>
      <c r="AJ12" s="110" t="s">
        <v>2408</v>
      </c>
      <c r="AK12" s="111"/>
      <c r="AL12" s="112"/>
      <c r="AM12" s="110" t="s">
        <v>2412</v>
      </c>
      <c r="AN12" s="111"/>
      <c r="AO12" s="112"/>
      <c r="AP12" s="110" t="s">
        <v>2416</v>
      </c>
      <c r="AQ12" s="111"/>
      <c r="AR12" s="112"/>
      <c r="AS12" s="110" t="s">
        <v>2420</v>
      </c>
      <c r="AT12" s="111"/>
      <c r="AU12" s="112"/>
      <c r="AV12" s="110" t="s">
        <v>2424</v>
      </c>
      <c r="AW12" s="111"/>
      <c r="AX12" s="112"/>
      <c r="AY12" s="110" t="s">
        <v>2428</v>
      </c>
      <c r="AZ12" s="111"/>
      <c r="BA12" s="112"/>
      <c r="BB12" s="110" t="s">
        <v>2431</v>
      </c>
      <c r="BC12" s="111"/>
      <c r="BD12" s="112"/>
      <c r="BE12" s="110" t="s">
        <v>2434</v>
      </c>
      <c r="BF12" s="111"/>
      <c r="BG12" s="112"/>
      <c r="BH12" s="110" t="s">
        <v>2438</v>
      </c>
      <c r="BI12" s="111"/>
      <c r="BJ12" s="112"/>
      <c r="BK12" s="110" t="s">
        <v>2439</v>
      </c>
      <c r="BL12" s="111"/>
      <c r="BM12" s="112"/>
      <c r="BN12" s="110" t="s">
        <v>2442</v>
      </c>
      <c r="BO12" s="111"/>
      <c r="BP12" s="112"/>
      <c r="BQ12" s="110" t="s">
        <v>2446</v>
      </c>
      <c r="BR12" s="111"/>
      <c r="BS12" s="112"/>
      <c r="BT12" s="110" t="s">
        <v>2450</v>
      </c>
      <c r="BU12" s="111"/>
      <c r="BV12" s="112"/>
      <c r="BW12" s="110" t="s">
        <v>2451</v>
      </c>
      <c r="BX12" s="111"/>
      <c r="BY12" s="112"/>
      <c r="BZ12" s="110" t="s">
        <v>2455</v>
      </c>
      <c r="CA12" s="111"/>
      <c r="CB12" s="112"/>
      <c r="CC12" s="113" t="s">
        <v>2459</v>
      </c>
      <c r="CD12" s="114"/>
      <c r="CE12" s="115"/>
      <c r="CF12" s="113" t="s">
        <v>3093</v>
      </c>
      <c r="CG12" s="114"/>
      <c r="CH12" s="115"/>
      <c r="CI12" s="110" t="s">
        <v>2466</v>
      </c>
      <c r="CJ12" s="111"/>
      <c r="CK12" s="112"/>
      <c r="CL12" s="113" t="s">
        <v>2469</v>
      </c>
      <c r="CM12" s="114"/>
      <c r="CN12" s="115"/>
      <c r="CO12" s="113" t="s">
        <v>2473</v>
      </c>
      <c r="CP12" s="114"/>
      <c r="CQ12" s="115"/>
      <c r="CR12" s="110" t="s">
        <v>2474</v>
      </c>
      <c r="CS12" s="111"/>
      <c r="CT12" s="112"/>
      <c r="CU12" s="113" t="s">
        <v>2476</v>
      </c>
      <c r="CV12" s="114"/>
      <c r="CW12" s="115"/>
      <c r="CX12" s="110" t="s">
        <v>2480</v>
      </c>
      <c r="CY12" s="111"/>
      <c r="CZ12" s="112"/>
      <c r="DA12" s="110" t="s">
        <v>2484</v>
      </c>
      <c r="DB12" s="111"/>
      <c r="DC12" s="112"/>
      <c r="DD12" s="110" t="s">
        <v>2488</v>
      </c>
      <c r="DE12" s="111"/>
      <c r="DF12" s="112"/>
      <c r="DG12" s="110" t="s">
        <v>2492</v>
      </c>
      <c r="DH12" s="111"/>
      <c r="DI12" s="112"/>
      <c r="DJ12" s="110" t="s">
        <v>2496</v>
      </c>
      <c r="DK12" s="111"/>
      <c r="DL12" s="112"/>
      <c r="DM12" s="110" t="s">
        <v>2500</v>
      </c>
      <c r="DN12" s="111"/>
      <c r="DO12" s="112"/>
      <c r="DP12" s="113" t="s">
        <v>2504</v>
      </c>
      <c r="DQ12" s="114"/>
      <c r="DR12" s="115"/>
      <c r="DS12" s="110" t="s">
        <v>2508</v>
      </c>
      <c r="DT12" s="111"/>
      <c r="DU12" s="112"/>
      <c r="DV12" s="113" t="s">
        <v>2511</v>
      </c>
      <c r="DW12" s="114"/>
      <c r="DX12" s="115"/>
      <c r="DY12" s="110" t="s">
        <v>2512</v>
      </c>
      <c r="DZ12" s="111"/>
      <c r="EA12" s="112"/>
      <c r="EB12" s="110" t="s">
        <v>2516</v>
      </c>
      <c r="EC12" s="111"/>
      <c r="ED12" s="112"/>
      <c r="EE12" s="110" t="s">
        <v>2520</v>
      </c>
      <c r="EF12" s="111"/>
      <c r="EG12" s="112"/>
      <c r="EH12" s="110" t="s">
        <v>2521</v>
      </c>
      <c r="EI12" s="111"/>
      <c r="EJ12" s="112"/>
      <c r="EK12" s="110" t="s">
        <v>2525</v>
      </c>
      <c r="EL12" s="111"/>
      <c r="EM12" s="112"/>
      <c r="EN12" s="110" t="s">
        <v>2529</v>
      </c>
      <c r="EO12" s="111"/>
      <c r="EP12" s="112"/>
      <c r="EQ12" s="110" t="s">
        <v>2533</v>
      </c>
      <c r="ER12" s="111"/>
      <c r="ES12" s="112"/>
      <c r="ET12" s="110" t="s">
        <v>2537</v>
      </c>
      <c r="EU12" s="111"/>
      <c r="EV12" s="112"/>
      <c r="EW12" s="110" t="s">
        <v>2540</v>
      </c>
      <c r="EX12" s="111"/>
      <c r="EY12" s="112"/>
      <c r="EZ12" s="110" t="s">
        <v>2544</v>
      </c>
      <c r="FA12" s="111"/>
      <c r="FB12" s="112"/>
      <c r="FC12" s="110" t="s">
        <v>2548</v>
      </c>
      <c r="FD12" s="111"/>
      <c r="FE12" s="112"/>
      <c r="FF12" s="110" t="s">
        <v>2552</v>
      </c>
      <c r="FG12" s="111"/>
      <c r="FH12" s="112"/>
      <c r="FI12" s="110" t="s">
        <v>2553</v>
      </c>
      <c r="FJ12" s="111"/>
      <c r="FK12" s="112"/>
      <c r="FL12" s="110" t="s">
        <v>2557</v>
      </c>
      <c r="FM12" s="111"/>
      <c r="FN12" s="112"/>
      <c r="FO12" s="110" t="s">
        <v>2561</v>
      </c>
      <c r="FP12" s="111"/>
      <c r="FQ12" s="112"/>
      <c r="FR12" s="110" t="s">
        <v>2565</v>
      </c>
      <c r="FS12" s="111"/>
      <c r="FT12" s="112"/>
      <c r="FU12" s="110" t="s">
        <v>2569</v>
      </c>
      <c r="FV12" s="111"/>
      <c r="FW12" s="112"/>
      <c r="FX12" s="110" t="s">
        <v>2573</v>
      </c>
      <c r="FY12" s="111"/>
      <c r="FZ12" s="112"/>
      <c r="GA12" s="110" t="s">
        <v>2574</v>
      </c>
      <c r="GB12" s="111"/>
      <c r="GC12" s="112"/>
      <c r="GD12" s="110" t="s">
        <v>2577</v>
      </c>
      <c r="GE12" s="111"/>
      <c r="GF12" s="112"/>
      <c r="GG12" s="110" t="s">
        <v>2581</v>
      </c>
      <c r="GH12" s="111"/>
      <c r="GI12" s="112"/>
      <c r="GJ12" s="110" t="s">
        <v>2585</v>
      </c>
      <c r="GK12" s="111"/>
      <c r="GL12" s="112"/>
      <c r="GM12" s="110" t="s">
        <v>2589</v>
      </c>
      <c r="GN12" s="111"/>
      <c r="GO12" s="112"/>
      <c r="GP12" s="110" t="s">
        <v>2593</v>
      </c>
      <c r="GQ12" s="111"/>
      <c r="GR12" s="112"/>
      <c r="GS12" s="110" t="s">
        <v>2597</v>
      </c>
      <c r="GT12" s="111"/>
      <c r="GU12" s="112"/>
      <c r="GV12" s="110" t="s">
        <v>2601</v>
      </c>
      <c r="GW12" s="111"/>
      <c r="GX12" s="112"/>
      <c r="GY12" s="110" t="s">
        <v>2603</v>
      </c>
      <c r="GZ12" s="111"/>
      <c r="HA12" s="112"/>
      <c r="HB12" s="110" t="s">
        <v>2606</v>
      </c>
      <c r="HC12" s="111"/>
      <c r="HD12" s="112"/>
      <c r="HE12" s="110" t="s">
        <v>2609</v>
      </c>
      <c r="HF12" s="111"/>
      <c r="HG12" s="112"/>
      <c r="HH12" s="110" t="s">
        <v>2613</v>
      </c>
      <c r="HI12" s="111"/>
      <c r="HJ12" s="112"/>
      <c r="HK12" s="110" t="s">
        <v>2617</v>
      </c>
      <c r="HL12" s="111"/>
      <c r="HM12" s="112"/>
      <c r="HN12" s="110" t="s">
        <v>2620</v>
      </c>
      <c r="HO12" s="111"/>
      <c r="HP12" s="112"/>
      <c r="HQ12" s="110" t="s">
        <v>2624</v>
      </c>
      <c r="HR12" s="111"/>
      <c r="HS12" s="112"/>
      <c r="HT12" s="110" t="s">
        <v>2627</v>
      </c>
      <c r="HU12" s="111"/>
      <c r="HV12" s="112"/>
      <c r="HW12" s="110" t="s">
        <v>2631</v>
      </c>
      <c r="HX12" s="111"/>
      <c r="HY12" s="112"/>
      <c r="HZ12" s="110" t="s">
        <v>2634</v>
      </c>
      <c r="IA12" s="111"/>
      <c r="IB12" s="112"/>
      <c r="IC12" s="110" t="s">
        <v>2637</v>
      </c>
      <c r="ID12" s="111"/>
      <c r="IE12" s="112"/>
      <c r="IF12" s="110" t="s">
        <v>2641</v>
      </c>
      <c r="IG12" s="111"/>
      <c r="IH12" s="112"/>
      <c r="II12" s="110" t="s">
        <v>2642</v>
      </c>
      <c r="IJ12" s="111"/>
      <c r="IK12" s="112"/>
      <c r="IL12" s="110" t="s">
        <v>2646</v>
      </c>
      <c r="IM12" s="111"/>
      <c r="IN12" s="112"/>
      <c r="IO12" s="110" t="s">
        <v>2650</v>
      </c>
      <c r="IP12" s="111"/>
      <c r="IQ12" s="112"/>
      <c r="IR12" s="110" t="s">
        <v>2654</v>
      </c>
      <c r="IS12" s="111"/>
      <c r="IT12" s="112"/>
      <c r="IU12" s="110" t="s">
        <v>2656</v>
      </c>
      <c r="IV12" s="111"/>
      <c r="IW12" s="112"/>
      <c r="IX12" s="110" t="s">
        <v>2660</v>
      </c>
      <c r="IY12" s="111"/>
      <c r="IZ12" s="112"/>
      <c r="JA12" s="110" t="s">
        <v>2661</v>
      </c>
      <c r="JB12" s="111"/>
      <c r="JC12" s="112"/>
      <c r="JD12" s="110" t="s">
        <v>2665</v>
      </c>
      <c r="JE12" s="111"/>
      <c r="JF12" s="112"/>
      <c r="JG12" s="110" t="s">
        <v>2669</v>
      </c>
      <c r="JH12" s="111"/>
      <c r="JI12" s="112"/>
      <c r="JJ12" s="110" t="s">
        <v>2673</v>
      </c>
      <c r="JK12" s="111"/>
      <c r="JL12" s="112"/>
      <c r="JM12" s="110" t="s">
        <v>2677</v>
      </c>
      <c r="JN12" s="111"/>
      <c r="JO12" s="112"/>
      <c r="JP12" s="110" t="s">
        <v>2593</v>
      </c>
      <c r="JQ12" s="111"/>
      <c r="JR12" s="112"/>
      <c r="JS12" s="110" t="s">
        <v>2682</v>
      </c>
      <c r="JT12" s="111"/>
      <c r="JU12" s="112"/>
      <c r="JV12" s="110" t="s">
        <v>2684</v>
      </c>
      <c r="JW12" s="111"/>
      <c r="JX12" s="112"/>
      <c r="JY12" s="110" t="s">
        <v>2688</v>
      </c>
      <c r="JZ12" s="111"/>
      <c r="KA12" s="112"/>
      <c r="KB12" s="110" t="s">
        <v>2692</v>
      </c>
      <c r="KC12" s="111"/>
      <c r="KD12" s="112"/>
      <c r="KE12" s="110" t="s">
        <v>2696</v>
      </c>
      <c r="KF12" s="111"/>
      <c r="KG12" s="112"/>
      <c r="KH12" s="131" t="s">
        <v>2700</v>
      </c>
      <c r="KI12" s="132"/>
      <c r="KJ12" s="133"/>
      <c r="KK12" s="131" t="s">
        <v>2704</v>
      </c>
      <c r="KL12" s="132"/>
      <c r="KM12" s="133"/>
      <c r="KN12" s="136" t="s">
        <v>2705</v>
      </c>
      <c r="KO12" s="137"/>
      <c r="KP12" s="138"/>
      <c r="KQ12" s="136" t="s">
        <v>2708</v>
      </c>
      <c r="KR12" s="137"/>
      <c r="KS12" s="138"/>
      <c r="KT12" s="136" t="s">
        <v>2712</v>
      </c>
      <c r="KU12" s="137"/>
      <c r="KV12" s="138"/>
      <c r="KW12" s="136" t="s">
        <v>2716</v>
      </c>
      <c r="KX12" s="137"/>
      <c r="KY12" s="138"/>
      <c r="KZ12" s="136" t="s">
        <v>2720</v>
      </c>
      <c r="LA12" s="137"/>
      <c r="LB12" s="138"/>
      <c r="LC12" s="136" t="s">
        <v>2724</v>
      </c>
      <c r="LD12" s="137"/>
      <c r="LE12" s="138"/>
      <c r="LF12" s="136" t="s">
        <v>2726</v>
      </c>
      <c r="LG12" s="137"/>
      <c r="LH12" s="138"/>
      <c r="LI12" s="136" t="s">
        <v>2730</v>
      </c>
      <c r="LJ12" s="137"/>
      <c r="LK12" s="138"/>
      <c r="LL12" s="136" t="s">
        <v>2734</v>
      </c>
      <c r="LM12" s="137"/>
      <c r="LN12" s="138"/>
      <c r="LO12" s="136" t="s">
        <v>2738</v>
      </c>
      <c r="LP12" s="137"/>
      <c r="LQ12" s="138"/>
      <c r="LR12" s="136" t="s">
        <v>2742</v>
      </c>
      <c r="LS12" s="137"/>
      <c r="LT12" s="138"/>
      <c r="LU12" s="136" t="s">
        <v>2746</v>
      </c>
      <c r="LV12" s="137"/>
      <c r="LW12" s="138"/>
      <c r="LX12" s="131" t="s">
        <v>2750</v>
      </c>
      <c r="LY12" s="132"/>
      <c r="LZ12" s="133"/>
      <c r="MA12" s="131" t="s">
        <v>2754</v>
      </c>
      <c r="MB12" s="132"/>
      <c r="MC12" s="133"/>
      <c r="MD12" s="131" t="s">
        <v>2757</v>
      </c>
      <c r="ME12" s="132"/>
      <c r="MF12" s="133"/>
      <c r="MG12" s="136" t="s">
        <v>2761</v>
      </c>
      <c r="MH12" s="137"/>
      <c r="MI12" s="138"/>
      <c r="MJ12" s="136" t="s">
        <v>2765</v>
      </c>
      <c r="MK12" s="137"/>
      <c r="ML12" s="138"/>
      <c r="MM12" s="131" t="s">
        <v>2769</v>
      </c>
      <c r="MN12" s="132"/>
      <c r="MO12" s="133"/>
      <c r="MP12" s="131" t="s">
        <v>2773</v>
      </c>
      <c r="MQ12" s="132"/>
      <c r="MR12" s="133"/>
      <c r="MS12" s="131" t="s">
        <v>2774</v>
      </c>
      <c r="MT12" s="132"/>
      <c r="MU12" s="133"/>
      <c r="MV12" s="131" t="s">
        <v>2778</v>
      </c>
      <c r="MW12" s="132"/>
      <c r="MX12" s="133"/>
      <c r="MY12" s="131" t="s">
        <v>2782</v>
      </c>
      <c r="MZ12" s="132"/>
      <c r="NA12" s="133"/>
      <c r="NB12" s="131" t="s">
        <v>2786</v>
      </c>
      <c r="NC12" s="132"/>
      <c r="ND12" s="133"/>
      <c r="NE12" s="131" t="s">
        <v>2790</v>
      </c>
      <c r="NF12" s="132"/>
      <c r="NG12" s="133"/>
      <c r="NH12" s="131" t="s">
        <v>2794</v>
      </c>
      <c r="NI12" s="132"/>
      <c r="NJ12" s="133"/>
      <c r="NK12" s="131" t="s">
        <v>2798</v>
      </c>
      <c r="NL12" s="132"/>
      <c r="NM12" s="133"/>
      <c r="NN12" s="131" t="s">
        <v>2802</v>
      </c>
      <c r="NO12" s="132"/>
      <c r="NP12" s="133"/>
      <c r="NQ12" s="131" t="s">
        <v>2806</v>
      </c>
      <c r="NR12" s="132"/>
      <c r="NS12" s="133"/>
      <c r="NT12" s="131" t="s">
        <v>2810</v>
      </c>
      <c r="NU12" s="132"/>
      <c r="NV12" s="133"/>
      <c r="NW12" s="136" t="s">
        <v>2814</v>
      </c>
      <c r="NX12" s="137"/>
      <c r="NY12" s="138"/>
      <c r="NZ12" s="136" t="s">
        <v>2818</v>
      </c>
      <c r="OA12" s="137"/>
      <c r="OB12" s="138"/>
      <c r="OC12" s="136" t="s">
        <v>2822</v>
      </c>
      <c r="OD12" s="137"/>
      <c r="OE12" s="138"/>
      <c r="OF12" s="131" t="s">
        <v>2826</v>
      </c>
      <c r="OG12" s="132"/>
      <c r="OH12" s="133"/>
      <c r="OI12" s="136" t="s">
        <v>2830</v>
      </c>
      <c r="OJ12" s="137"/>
      <c r="OK12" s="138"/>
      <c r="OL12" s="136" t="s">
        <v>2834</v>
      </c>
      <c r="OM12" s="137"/>
      <c r="ON12" s="138"/>
      <c r="OO12" s="136" t="s">
        <v>2838</v>
      </c>
      <c r="OP12" s="137"/>
      <c r="OQ12" s="138"/>
      <c r="OR12" s="136" t="s">
        <v>2842</v>
      </c>
      <c r="OS12" s="137"/>
      <c r="OT12" s="138"/>
      <c r="OU12" s="136" t="s">
        <v>2846</v>
      </c>
      <c r="OV12" s="137"/>
      <c r="OW12" s="138"/>
      <c r="OX12" s="136" t="s">
        <v>2849</v>
      </c>
      <c r="OY12" s="137"/>
      <c r="OZ12" s="138"/>
      <c r="PA12" s="136" t="s">
        <v>2853</v>
      </c>
      <c r="PB12" s="137"/>
      <c r="PC12" s="138"/>
      <c r="PD12" s="136" t="s">
        <v>2857</v>
      </c>
      <c r="PE12" s="137"/>
      <c r="PF12" s="138"/>
      <c r="PG12" s="136" t="s">
        <v>2861</v>
      </c>
      <c r="PH12" s="137"/>
      <c r="PI12" s="138"/>
      <c r="PJ12" s="136" t="s">
        <v>2865</v>
      </c>
      <c r="PK12" s="137"/>
      <c r="PL12" s="138"/>
      <c r="PM12" s="136" t="s">
        <v>2868</v>
      </c>
      <c r="PN12" s="137"/>
      <c r="PO12" s="138"/>
      <c r="PP12" s="131" t="s">
        <v>2872</v>
      </c>
      <c r="PQ12" s="132"/>
      <c r="PR12" s="133"/>
      <c r="PS12" s="131" t="s">
        <v>2876</v>
      </c>
      <c r="PT12" s="132"/>
      <c r="PU12" s="133"/>
      <c r="PV12" s="131" t="s">
        <v>2880</v>
      </c>
      <c r="PW12" s="132"/>
      <c r="PX12" s="133"/>
      <c r="PY12" s="131" t="s">
        <v>2884</v>
      </c>
      <c r="PZ12" s="132"/>
      <c r="QA12" s="133"/>
      <c r="QB12" s="131" t="s">
        <v>2888</v>
      </c>
      <c r="QC12" s="132"/>
      <c r="QD12" s="133"/>
      <c r="QE12" s="131" t="s">
        <v>2892</v>
      </c>
      <c r="QF12" s="132"/>
      <c r="QG12" s="133"/>
      <c r="QH12" s="131" t="s">
        <v>2896</v>
      </c>
      <c r="QI12" s="132"/>
      <c r="QJ12" s="133"/>
      <c r="QK12" s="131" t="s">
        <v>2900</v>
      </c>
      <c r="QL12" s="132"/>
      <c r="QM12" s="133"/>
      <c r="QN12" s="131" t="s">
        <v>2205</v>
      </c>
      <c r="QO12" s="132"/>
      <c r="QP12" s="133"/>
      <c r="QQ12" s="131" t="s">
        <v>2906</v>
      </c>
      <c r="QR12" s="132"/>
      <c r="QS12" s="133"/>
      <c r="QT12" s="131" t="s">
        <v>2907</v>
      </c>
      <c r="QU12" s="132"/>
      <c r="QV12" s="133"/>
      <c r="QW12" s="131" t="s">
        <v>2911</v>
      </c>
      <c r="QX12" s="132"/>
      <c r="QY12" s="133"/>
      <c r="QZ12" s="131" t="s">
        <v>2915</v>
      </c>
      <c r="RA12" s="132"/>
      <c r="RB12" s="133"/>
      <c r="RC12" s="131" t="s">
        <v>2919</v>
      </c>
      <c r="RD12" s="132"/>
      <c r="RE12" s="133"/>
      <c r="RF12" s="131" t="s">
        <v>2923</v>
      </c>
      <c r="RG12" s="132"/>
      <c r="RH12" s="133"/>
      <c r="RI12" s="131" t="s">
        <v>2927</v>
      </c>
      <c r="RJ12" s="132"/>
      <c r="RK12" s="133"/>
      <c r="RL12" s="131" t="s">
        <v>2931</v>
      </c>
      <c r="RM12" s="132"/>
      <c r="RN12" s="133"/>
      <c r="RO12" s="131" t="s">
        <v>2935</v>
      </c>
      <c r="RP12" s="132"/>
      <c r="RQ12" s="133"/>
      <c r="RR12" s="131" t="s">
        <v>2939</v>
      </c>
      <c r="RS12" s="132"/>
      <c r="RT12" s="133"/>
      <c r="RU12" s="131" t="s">
        <v>2943</v>
      </c>
      <c r="RV12" s="132"/>
      <c r="RW12" s="133"/>
      <c r="RX12" s="131" t="s">
        <v>2947</v>
      </c>
      <c r="RY12" s="132"/>
      <c r="RZ12" s="133"/>
      <c r="SA12" s="131" t="s">
        <v>2951</v>
      </c>
      <c r="SB12" s="132"/>
      <c r="SC12" s="133"/>
      <c r="SD12" s="131" t="s">
        <v>2955</v>
      </c>
      <c r="SE12" s="132"/>
      <c r="SF12" s="133"/>
      <c r="SG12" s="131" t="s">
        <v>2959</v>
      </c>
      <c r="SH12" s="132"/>
      <c r="SI12" s="133"/>
      <c r="SJ12" s="131" t="s">
        <v>2963</v>
      </c>
      <c r="SK12" s="132"/>
      <c r="SL12" s="133"/>
      <c r="SM12" s="131" t="s">
        <v>2966</v>
      </c>
      <c r="SN12" s="132"/>
      <c r="SO12" s="133"/>
      <c r="SP12" s="131" t="s">
        <v>2474</v>
      </c>
      <c r="SQ12" s="132"/>
      <c r="SR12" s="133"/>
      <c r="SS12" s="131" t="s">
        <v>2973</v>
      </c>
      <c r="ST12" s="132"/>
      <c r="SU12" s="133"/>
      <c r="SV12" s="131" t="s">
        <v>2977</v>
      </c>
      <c r="SW12" s="132"/>
      <c r="SX12" s="133"/>
      <c r="SY12" s="131" t="s">
        <v>2979</v>
      </c>
      <c r="SZ12" s="132"/>
      <c r="TA12" s="133"/>
      <c r="TB12" s="131" t="s">
        <v>2983</v>
      </c>
      <c r="TC12" s="132"/>
      <c r="TD12" s="133"/>
      <c r="TE12" s="131" t="s">
        <v>2987</v>
      </c>
      <c r="TF12" s="132"/>
      <c r="TG12" s="133"/>
      <c r="TH12" s="131" t="s">
        <v>2991</v>
      </c>
      <c r="TI12" s="132"/>
      <c r="TJ12" s="133"/>
      <c r="TK12" s="131" t="s">
        <v>2995</v>
      </c>
      <c r="TL12" s="132"/>
      <c r="TM12" s="133"/>
      <c r="TN12" s="131" t="s">
        <v>2999</v>
      </c>
      <c r="TO12" s="132"/>
      <c r="TP12" s="133"/>
      <c r="TQ12" s="131" t="s">
        <v>3003</v>
      </c>
      <c r="TR12" s="132"/>
      <c r="TS12" s="133"/>
      <c r="TT12" s="131" t="s">
        <v>3006</v>
      </c>
      <c r="TU12" s="132"/>
      <c r="TV12" s="133"/>
      <c r="TW12" s="131" t="s">
        <v>3010</v>
      </c>
      <c r="TX12" s="132"/>
      <c r="TY12" s="133"/>
      <c r="TZ12" s="131" t="s">
        <v>3014</v>
      </c>
      <c r="UA12" s="132"/>
      <c r="UB12" s="133"/>
      <c r="UC12" s="131" t="s">
        <v>3018</v>
      </c>
      <c r="UD12" s="132"/>
      <c r="UE12" s="133"/>
      <c r="UF12" s="131" t="s">
        <v>3022</v>
      </c>
      <c r="UG12" s="132"/>
      <c r="UH12" s="133"/>
      <c r="UI12" s="131" t="s">
        <v>3026</v>
      </c>
      <c r="UJ12" s="132"/>
      <c r="UK12" s="133"/>
      <c r="UL12" s="131" t="s">
        <v>3028</v>
      </c>
      <c r="UM12" s="132"/>
      <c r="UN12" s="135"/>
      <c r="UO12" s="134" t="s">
        <v>3032</v>
      </c>
      <c r="UP12" s="132"/>
      <c r="UQ12" s="135"/>
      <c r="UR12" s="134" t="s">
        <v>3036</v>
      </c>
      <c r="US12" s="132"/>
      <c r="UT12" s="133"/>
      <c r="UU12" s="131" t="s">
        <v>3039</v>
      </c>
      <c r="UV12" s="132"/>
      <c r="UW12" s="133"/>
      <c r="UX12" s="131" t="s">
        <v>3043</v>
      </c>
      <c r="UY12" s="132"/>
      <c r="UZ12" s="133"/>
      <c r="VA12" s="131" t="s">
        <v>3046</v>
      </c>
      <c r="VB12" s="132"/>
      <c r="VC12" s="133"/>
      <c r="VD12" s="131" t="s">
        <v>3049</v>
      </c>
      <c r="VE12" s="132"/>
      <c r="VF12" s="133"/>
      <c r="VG12" s="131" t="s">
        <v>3052</v>
      </c>
      <c r="VH12" s="132"/>
      <c r="VI12" s="133"/>
      <c r="VJ12" s="131" t="s">
        <v>3053</v>
      </c>
      <c r="VK12" s="132"/>
      <c r="VL12" s="133"/>
      <c r="VM12" s="131" t="s">
        <v>3056</v>
      </c>
      <c r="VN12" s="132"/>
      <c r="VO12" s="133"/>
      <c r="VP12" s="131" t="s">
        <v>3060</v>
      </c>
      <c r="VQ12" s="132"/>
      <c r="VR12" s="133"/>
      <c r="VS12" s="113" t="s">
        <v>3061</v>
      </c>
      <c r="VT12" s="114"/>
      <c r="VU12" s="115"/>
      <c r="VV12" s="131" t="s">
        <v>3065</v>
      </c>
      <c r="VW12" s="132"/>
      <c r="VX12" s="133"/>
      <c r="VY12" s="131" t="s">
        <v>3067</v>
      </c>
      <c r="VZ12" s="132"/>
      <c r="WA12" s="133"/>
      <c r="WB12" s="131" t="s">
        <v>3069</v>
      </c>
      <c r="WC12" s="132"/>
      <c r="WD12" s="133"/>
      <c r="WE12" s="131" t="s">
        <v>3073</v>
      </c>
      <c r="WF12" s="132"/>
      <c r="WG12" s="133"/>
      <c r="WH12" s="131" t="s">
        <v>3076</v>
      </c>
      <c r="WI12" s="132"/>
      <c r="WJ12" s="133"/>
      <c r="WK12" s="131" t="s">
        <v>3079</v>
      </c>
      <c r="WL12" s="132"/>
      <c r="WM12" s="133"/>
      <c r="WN12" s="131" t="s">
        <v>3083</v>
      </c>
      <c r="WO12" s="132"/>
      <c r="WP12" s="133"/>
      <c r="WQ12" s="131" t="s">
        <v>3087</v>
      </c>
      <c r="WR12" s="132"/>
      <c r="WS12" s="135"/>
      <c r="WT12" s="134" t="s">
        <v>3088</v>
      </c>
      <c r="WU12" s="132"/>
      <c r="WV12" s="135"/>
    </row>
    <row r="13" spans="1:620" ht="180.6" thickBot="1" x14ac:dyDescent="0.35">
      <c r="A13" s="90"/>
      <c r="B13" s="90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86" t="s">
        <v>322</v>
      </c>
      <c r="B39" s="87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" customHeight="1" x14ac:dyDescent="0.3">
      <c r="A40" s="88" t="s">
        <v>3150</v>
      </c>
      <c r="B40" s="89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3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3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3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3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Ромашки 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2023-05-11T16:08:32Z</dcterms:modified>
</cp:coreProperties>
</file>