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Стартовая диагностика 2023-24\"/>
    </mc:Choice>
  </mc:AlternateContent>
  <xr:revisionPtr revIDLastSave="0" documentId="13_ncr:1_{383BC6FB-7582-4A6C-94C1-F204622BCA82}" xr6:coauthVersionLast="37" xr6:coauthVersionMax="37" xr10:uidLastSave="{00000000-0000-0000-0000-000000000000}"/>
  <bookViews>
    <workbookView xWindow="0" yWindow="0" windowWidth="23040" windowHeight="8832" firstSheet="1" activeTab="2" xr2:uid="{00000000-000D-0000-FFFF-FFFF00000000}"/>
  </bookViews>
  <sheets>
    <sheet name="младшая группа Гномики" sheetId="10" r:id="rId1"/>
    <sheet name="средняя группа Ромашки" sheetId="11" r:id="rId2"/>
    <sheet name="старшая группа Солнышко" sheetId="12" r:id="rId3"/>
    <sheet name="Предшкола Радуга" sheetId="17" r:id="rId4"/>
    <sheet name="Свод методиста ДО" sheetId="16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7" l="1"/>
  <c r="R9" i="17"/>
  <c r="Q9" i="17"/>
  <c r="Q10" i="17" s="1"/>
  <c r="P9" i="17"/>
  <c r="O9" i="17"/>
  <c r="N9" i="17"/>
  <c r="M9" i="17"/>
  <c r="L9" i="17"/>
  <c r="K9" i="17"/>
  <c r="J9" i="17"/>
  <c r="J10" i="17" s="1"/>
  <c r="I9" i="17"/>
  <c r="H9" i="17"/>
  <c r="G9" i="17"/>
  <c r="F9" i="17"/>
  <c r="E9" i="17"/>
  <c r="D9" i="17"/>
  <c r="E9" i="12"/>
  <c r="F9" i="12"/>
  <c r="G9" i="12"/>
  <c r="H9" i="12"/>
  <c r="I9" i="12"/>
  <c r="J9" i="12"/>
  <c r="J10" i="12" s="1"/>
  <c r="K9" i="12"/>
  <c r="K10" i="12" s="1"/>
  <c r="L9" i="12"/>
  <c r="L10" i="12" s="1"/>
  <c r="M9" i="12"/>
  <c r="M10" i="12" s="1"/>
  <c r="N9" i="12"/>
  <c r="N10" i="12" s="1"/>
  <c r="O9" i="12"/>
  <c r="O10" i="12" s="1"/>
  <c r="P9" i="12"/>
  <c r="P10" i="12" s="1"/>
  <c r="Q9" i="12"/>
  <c r="Q10" i="12" s="1"/>
  <c r="R9" i="12"/>
  <c r="R10" i="12" s="1"/>
  <c r="S9" i="12"/>
  <c r="S10" i="12" s="1"/>
  <c r="E10" i="12"/>
  <c r="H10" i="12"/>
  <c r="E10" i="17" l="1"/>
  <c r="N10" i="17"/>
  <c r="R10" i="17"/>
  <c r="K10" i="17"/>
  <c r="S10" i="17"/>
  <c r="L10" i="17"/>
  <c r="M10" i="17"/>
  <c r="O10" i="17"/>
  <c r="P10" i="17"/>
  <c r="D10" i="17"/>
  <c r="G10" i="10" l="1"/>
  <c r="F9" i="11" l="1"/>
  <c r="E9" i="10"/>
  <c r="F9" i="10"/>
  <c r="G9" i="10"/>
  <c r="H9" i="10"/>
  <c r="I9" i="10"/>
  <c r="I10" i="10" s="1"/>
  <c r="J9" i="10"/>
  <c r="K9" i="10"/>
  <c r="L9" i="10"/>
  <c r="M9" i="10"/>
  <c r="N9" i="10"/>
  <c r="O9" i="10"/>
  <c r="P9" i="10"/>
  <c r="Q9" i="10"/>
  <c r="R9" i="10"/>
  <c r="S9" i="10"/>
  <c r="D10" i="10"/>
  <c r="S10" i="10" l="1"/>
  <c r="R10" i="10"/>
  <c r="Q10" i="10"/>
  <c r="P10" i="10"/>
  <c r="O10" i="10"/>
  <c r="N10" i="10"/>
  <c r="M10" i="10"/>
  <c r="L10" i="10"/>
  <c r="K10" i="10"/>
  <c r="J10" i="10"/>
  <c r="H10" i="10"/>
  <c r="D9" i="12"/>
  <c r="D10" i="12" s="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E9" i="11"/>
  <c r="D9" i="11"/>
  <c r="L10" i="11" l="1"/>
  <c r="P10" i="11"/>
  <c r="E10" i="11"/>
  <c r="D10" i="11"/>
  <c r="M10" i="11"/>
  <c r="Q10" i="11"/>
  <c r="N10" i="11"/>
  <c r="R10" i="11"/>
  <c r="G10" i="11"/>
  <c r="K10" i="11"/>
  <c r="O10" i="11"/>
  <c r="S10" i="11"/>
</calcChain>
</file>

<file path=xl/sharedStrings.xml><?xml version="1.0" encoding="utf-8"?>
<sst xmlns="http://schemas.openxmlformats.org/spreadsheetml/2006/main" count="156" uniqueCount="30">
  <si>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</si>
  <si>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</si>
  <si>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</si>
  <si>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</si>
  <si>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</si>
  <si>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</si>
  <si>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</si>
  <si>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</si>
  <si>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</si>
  <si>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</si>
  <si>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</si>
  <si>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</si>
  <si>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Приложение 3</t>
  </si>
  <si>
    <t>Кол-во детей</t>
  </si>
  <si>
    <t>Всего</t>
  </si>
  <si>
    <t>%</t>
  </si>
  <si>
    <t>Возрастные группы</t>
  </si>
  <si>
    <t>Радуга</t>
  </si>
  <si>
    <t>Гномики</t>
  </si>
  <si>
    <t>Ромашки</t>
  </si>
  <si>
    <t>Солнышко</t>
  </si>
  <si>
    <t>Наименование ТОО «Центр интеллектуального и творческого развития детей «Монтессория»</t>
  </si>
  <si>
    <t>ФИО методиста ДО Мухаметкалиева Ж.З.</t>
  </si>
  <si>
    <t xml:space="preserve">Наименование ДО ТОО «Центр интеллектуального и творческого развития детей «Монтессория» </t>
  </si>
  <si>
    <t>Наименование ДО ТОО «Центр интеллектуального и творческого развития детей «Монтессория»</t>
  </si>
  <si>
    <t xml:space="preserve">Наименование ДО ТОО «Центр интеллектуального и творческого развития детей «Монтессория»  </t>
  </si>
  <si>
    <t>Младшая группа Гномики</t>
  </si>
  <si>
    <t>Средняя группа Ромашки</t>
  </si>
  <si>
    <t>Старшая группа Солнышко</t>
  </si>
  <si>
    <t>Предшкола Радуга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</si>
</sst>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workbookViewId="0">
      <selection activeCell="D15" sqref="D15"/>
    </sheetView>
  </sheetViews>
  <sheetFormatPr defaultRowHeight="14.4" x14ac:dyDescent="0.3"/>
  <cols>
    <col min="2" max="2" width="19.88671875" customWidth="1"/>
    <col min="3" max="3" width="23" customWidth="1"/>
  </cols>
  <sheetData>
    <row r="1" spans="1:19" x14ac:dyDescent="0.3">
      <c r="Q1" s="21" t="s">
        <v>12</v>
      </c>
      <c r="R1" s="21"/>
    </row>
    <row r="2" spans="1:19" ht="15" customHeight="1" x14ac:dyDescent="0.3">
      <c r="A2" s="1"/>
      <c r="B2" s="19" t="s">
        <v>1</v>
      </c>
      <c r="C2" s="19"/>
      <c r="D2" s="19"/>
      <c r="E2" s="19"/>
      <c r="F2" s="19"/>
      <c r="G2" s="1"/>
      <c r="H2" s="1"/>
      <c r="I2" s="1"/>
      <c r="J2" s="1"/>
      <c r="K2" s="12" t="s">
        <v>21</v>
      </c>
      <c r="L2" s="12"/>
      <c r="M2" s="12"/>
      <c r="N2" s="12"/>
      <c r="O2" s="12"/>
      <c r="P2" s="12"/>
      <c r="Q2" s="12"/>
      <c r="R2" s="12"/>
      <c r="S2" s="12"/>
    </row>
    <row r="3" spans="1:19" ht="15.6" x14ac:dyDescent="0.3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2" t="s">
        <v>22</v>
      </c>
      <c r="L4" s="22"/>
      <c r="M4" s="22"/>
      <c r="N4" s="22"/>
      <c r="O4" s="22"/>
      <c r="P4" s="22"/>
      <c r="Q4" s="22"/>
      <c r="R4" s="22"/>
      <c r="S4" s="22"/>
    </row>
    <row r="5" spans="1:19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3">
      <c r="A6" s="20" t="s">
        <v>0</v>
      </c>
      <c r="B6" s="15" t="s">
        <v>2</v>
      </c>
      <c r="C6" s="15" t="s">
        <v>3</v>
      </c>
      <c r="D6" s="15" t="s">
        <v>13</v>
      </c>
      <c r="E6" s="20" t="s">
        <v>4</v>
      </c>
      <c r="F6" s="20"/>
      <c r="G6" s="20"/>
      <c r="H6" s="15" t="s">
        <v>9</v>
      </c>
      <c r="I6" s="15"/>
      <c r="J6" s="15"/>
      <c r="K6" s="15" t="s">
        <v>10</v>
      </c>
      <c r="L6" s="15"/>
      <c r="M6" s="15"/>
      <c r="N6" s="15" t="s">
        <v>11</v>
      </c>
      <c r="O6" s="15"/>
      <c r="P6" s="15"/>
      <c r="Q6" s="15" t="s">
        <v>8</v>
      </c>
      <c r="R6" s="15"/>
      <c r="S6" s="15"/>
    </row>
    <row r="7" spans="1:19" ht="124.8" x14ac:dyDescent="0.3">
      <c r="A7" s="20"/>
      <c r="B7" s="15"/>
      <c r="C7" s="15"/>
      <c r="D7" s="15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6" x14ac:dyDescent="0.3">
      <c r="A8" s="4">
        <v>1</v>
      </c>
      <c r="B8" s="4" t="s">
        <v>18</v>
      </c>
      <c r="C8" s="4"/>
      <c r="D8" s="4">
        <v>11</v>
      </c>
      <c r="E8" s="4">
        <v>3</v>
      </c>
      <c r="F8" s="4">
        <v>5</v>
      </c>
      <c r="G8" s="4">
        <v>3</v>
      </c>
      <c r="H8" s="4">
        <v>3</v>
      </c>
      <c r="I8" s="4">
        <v>5</v>
      </c>
      <c r="J8" s="4">
        <v>3</v>
      </c>
      <c r="K8" s="4">
        <v>0</v>
      </c>
      <c r="L8" s="4">
        <v>5</v>
      </c>
      <c r="M8" s="4">
        <v>6</v>
      </c>
      <c r="N8" s="4">
        <v>1</v>
      </c>
      <c r="O8" s="4">
        <v>4</v>
      </c>
      <c r="P8" s="4">
        <v>6</v>
      </c>
      <c r="Q8" s="4">
        <v>0</v>
      </c>
      <c r="R8" s="4">
        <v>5</v>
      </c>
      <c r="S8" s="4">
        <v>6</v>
      </c>
    </row>
    <row r="9" spans="1:19" ht="15.6" x14ac:dyDescent="0.3">
      <c r="A9" s="16" t="s">
        <v>14</v>
      </c>
      <c r="B9" s="17"/>
      <c r="C9" s="18"/>
      <c r="D9" s="7">
        <v>11</v>
      </c>
      <c r="E9" s="7">
        <f t="shared" ref="E9:S9" si="0">SUM(E8:E8)</f>
        <v>3</v>
      </c>
      <c r="F9" s="7">
        <f t="shared" si="0"/>
        <v>5</v>
      </c>
      <c r="G9" s="7">
        <f t="shared" si="0"/>
        <v>3</v>
      </c>
      <c r="H9" s="7">
        <f t="shared" si="0"/>
        <v>3</v>
      </c>
      <c r="I9" s="7">
        <f t="shared" si="0"/>
        <v>5</v>
      </c>
      <c r="J9" s="7">
        <f t="shared" si="0"/>
        <v>3</v>
      </c>
      <c r="K9" s="7">
        <f t="shared" si="0"/>
        <v>0</v>
      </c>
      <c r="L9" s="7">
        <f t="shared" si="0"/>
        <v>5</v>
      </c>
      <c r="M9" s="7">
        <f t="shared" si="0"/>
        <v>6</v>
      </c>
      <c r="N9" s="7">
        <f t="shared" si="0"/>
        <v>1</v>
      </c>
      <c r="O9" s="7">
        <f t="shared" si="0"/>
        <v>4</v>
      </c>
      <c r="P9" s="7">
        <f t="shared" si="0"/>
        <v>6</v>
      </c>
      <c r="Q9" s="7">
        <f t="shared" si="0"/>
        <v>0</v>
      </c>
      <c r="R9" s="7">
        <f t="shared" si="0"/>
        <v>5</v>
      </c>
      <c r="S9" s="7">
        <f t="shared" si="0"/>
        <v>6</v>
      </c>
    </row>
    <row r="10" spans="1:19" ht="15.6" x14ac:dyDescent="0.3">
      <c r="A10" s="16" t="s">
        <v>15</v>
      </c>
      <c r="B10" s="17"/>
      <c r="C10" s="18"/>
      <c r="D10" s="8">
        <f>D9*100/D9</f>
        <v>100</v>
      </c>
      <c r="E10" s="9">
        <v>29.5</v>
      </c>
      <c r="F10" s="10">
        <v>43.2</v>
      </c>
      <c r="G10" s="10">
        <f>G9*100/D9</f>
        <v>27.272727272727273</v>
      </c>
      <c r="H10" s="7">
        <f>H9*100/D9</f>
        <v>27.272727272727273</v>
      </c>
      <c r="I10" s="10">
        <f>I9*100/D9</f>
        <v>45.454545454545453</v>
      </c>
      <c r="J10" s="10">
        <f>J9*100/D9</f>
        <v>27.272727272727273</v>
      </c>
      <c r="K10" s="10">
        <f>K9*100/D9</f>
        <v>0</v>
      </c>
      <c r="L10" s="10">
        <f>L9*100/D9</f>
        <v>45.454545454545453</v>
      </c>
      <c r="M10" s="10">
        <f>M9*100/D9</f>
        <v>54.545454545454547</v>
      </c>
      <c r="N10" s="10">
        <f>N9*100/D9</f>
        <v>9.0909090909090917</v>
      </c>
      <c r="O10" s="10">
        <f>O9*100/D9</f>
        <v>36.363636363636367</v>
      </c>
      <c r="P10" s="10">
        <f>P9*100/D9</f>
        <v>54.545454545454547</v>
      </c>
      <c r="Q10" s="10">
        <f>Q9*100/D9</f>
        <v>0</v>
      </c>
      <c r="R10" s="10">
        <f>R9*100/D9</f>
        <v>45.454545454545453</v>
      </c>
      <c r="S10" s="10">
        <f>S9*100/D9</f>
        <v>54.545454545454547</v>
      </c>
    </row>
  </sheetData>
  <mergeCells count="14">
    <mergeCell ref="Q1:R1"/>
    <mergeCell ref="K6:M6"/>
    <mergeCell ref="N6:P6"/>
    <mergeCell ref="Q6:S6"/>
    <mergeCell ref="K4:S4"/>
    <mergeCell ref="H6:J6"/>
    <mergeCell ref="A10:C10"/>
    <mergeCell ref="A9:C9"/>
    <mergeCell ref="B2:F2"/>
    <mergeCell ref="A6:A7"/>
    <mergeCell ref="B6:B7"/>
    <mergeCell ref="C6:C7"/>
    <mergeCell ref="D6:D7"/>
    <mergeCell ref="E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"/>
  <sheetViews>
    <sheetView workbookViewId="0">
      <selection activeCell="M17" sqref="M17"/>
    </sheetView>
  </sheetViews>
  <sheetFormatPr defaultRowHeight="14.4" x14ac:dyDescent="0.3"/>
  <cols>
    <col min="2" max="2" width="16.88671875" customWidth="1"/>
    <col min="3" max="3" width="24.109375" customWidth="1"/>
    <col min="5" max="5" width="10.109375" bestFit="1" customWidth="1"/>
  </cols>
  <sheetData>
    <row r="1" spans="1:19" x14ac:dyDescent="0.3">
      <c r="Q1" s="21" t="s">
        <v>12</v>
      </c>
      <c r="R1" s="21"/>
    </row>
    <row r="2" spans="1:19" ht="15" customHeight="1" x14ac:dyDescent="0.3">
      <c r="A2" s="1"/>
      <c r="B2" s="19" t="s">
        <v>1</v>
      </c>
      <c r="C2" s="19"/>
      <c r="D2" s="19"/>
      <c r="E2" s="19"/>
      <c r="F2" s="19"/>
      <c r="G2" s="1"/>
      <c r="H2" s="1"/>
      <c r="I2" s="1"/>
      <c r="J2" s="1"/>
      <c r="K2" s="12" t="s">
        <v>23</v>
      </c>
      <c r="L2" s="12"/>
      <c r="M2" s="12"/>
      <c r="N2" s="12"/>
      <c r="O2" s="12"/>
      <c r="P2" s="12"/>
      <c r="Q2" s="12"/>
      <c r="R2" s="12"/>
      <c r="S2" s="12"/>
    </row>
    <row r="3" spans="1:19" ht="15.6" x14ac:dyDescent="0.3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2" t="s">
        <v>22</v>
      </c>
      <c r="L4" s="22"/>
      <c r="M4" s="22"/>
      <c r="N4" s="22"/>
      <c r="O4" s="22"/>
      <c r="P4" s="22"/>
      <c r="Q4" s="22"/>
      <c r="R4" s="22"/>
      <c r="S4" s="22"/>
    </row>
    <row r="5" spans="1:19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77.25" customHeight="1" x14ac:dyDescent="0.3">
      <c r="A6" s="20" t="s">
        <v>0</v>
      </c>
      <c r="B6" s="15" t="s">
        <v>2</v>
      </c>
      <c r="C6" s="15" t="s">
        <v>3</v>
      </c>
      <c r="D6" s="15" t="s">
        <v>13</v>
      </c>
      <c r="E6" s="20" t="s">
        <v>4</v>
      </c>
      <c r="F6" s="20"/>
      <c r="G6" s="20"/>
      <c r="H6" s="15" t="s">
        <v>9</v>
      </c>
      <c r="I6" s="15"/>
      <c r="J6" s="15"/>
      <c r="K6" s="15" t="s">
        <v>10</v>
      </c>
      <c r="L6" s="15"/>
      <c r="M6" s="15"/>
      <c r="N6" s="15" t="s">
        <v>11</v>
      </c>
      <c r="O6" s="15"/>
      <c r="P6" s="15"/>
      <c r="Q6" s="15" t="s">
        <v>8</v>
      </c>
      <c r="R6" s="15"/>
      <c r="S6" s="15"/>
    </row>
    <row r="7" spans="1:19" ht="124.8" x14ac:dyDescent="0.3">
      <c r="A7" s="20"/>
      <c r="B7" s="15"/>
      <c r="C7" s="15"/>
      <c r="D7" s="15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6" x14ac:dyDescent="0.3">
      <c r="A8" s="4">
        <v>1</v>
      </c>
      <c r="B8" s="4" t="s">
        <v>19</v>
      </c>
      <c r="C8" s="4"/>
      <c r="D8" s="4">
        <v>15</v>
      </c>
      <c r="E8" s="4">
        <v>4</v>
      </c>
      <c r="F8" s="4">
        <v>11</v>
      </c>
      <c r="G8" s="4">
        <v>0</v>
      </c>
      <c r="H8" s="4">
        <v>6</v>
      </c>
      <c r="I8" s="4">
        <v>9</v>
      </c>
      <c r="J8" s="4">
        <v>1</v>
      </c>
      <c r="K8" s="4">
        <v>1</v>
      </c>
      <c r="L8" s="4">
        <v>12</v>
      </c>
      <c r="M8" s="4">
        <v>2</v>
      </c>
      <c r="N8" s="4">
        <v>5</v>
      </c>
      <c r="O8" s="4">
        <v>10</v>
      </c>
      <c r="P8" s="4">
        <v>0</v>
      </c>
      <c r="Q8" s="4">
        <v>5</v>
      </c>
      <c r="R8" s="4">
        <v>10</v>
      </c>
      <c r="S8" s="4">
        <v>0</v>
      </c>
    </row>
    <row r="9" spans="1:19" ht="15.6" x14ac:dyDescent="0.3">
      <c r="A9" s="16" t="s">
        <v>14</v>
      </c>
      <c r="B9" s="17"/>
      <c r="C9" s="18"/>
      <c r="D9" s="7">
        <f t="shared" ref="D9:S9" si="0">SUM(D8:D8)</f>
        <v>15</v>
      </c>
      <c r="E9" s="7">
        <f t="shared" si="0"/>
        <v>4</v>
      </c>
      <c r="F9" s="7">
        <f t="shared" si="0"/>
        <v>11</v>
      </c>
      <c r="G9" s="7">
        <f t="shared" si="0"/>
        <v>0</v>
      </c>
      <c r="H9" s="7">
        <f t="shared" si="0"/>
        <v>6</v>
      </c>
      <c r="I9" s="7">
        <f t="shared" si="0"/>
        <v>9</v>
      </c>
      <c r="J9" s="7">
        <f t="shared" si="0"/>
        <v>1</v>
      </c>
      <c r="K9" s="7">
        <f t="shared" si="0"/>
        <v>1</v>
      </c>
      <c r="L9" s="7">
        <f t="shared" si="0"/>
        <v>12</v>
      </c>
      <c r="M9" s="7">
        <f t="shared" si="0"/>
        <v>2</v>
      </c>
      <c r="N9" s="7">
        <f t="shared" si="0"/>
        <v>5</v>
      </c>
      <c r="O9" s="7">
        <f t="shared" si="0"/>
        <v>10</v>
      </c>
      <c r="P9" s="7">
        <f t="shared" si="0"/>
        <v>0</v>
      </c>
      <c r="Q9" s="7">
        <f t="shared" si="0"/>
        <v>5</v>
      </c>
      <c r="R9" s="7">
        <f t="shared" si="0"/>
        <v>10</v>
      </c>
      <c r="S9" s="7">
        <f t="shared" si="0"/>
        <v>0</v>
      </c>
    </row>
    <row r="10" spans="1:19" ht="15.6" x14ac:dyDescent="0.3">
      <c r="A10" s="16" t="s">
        <v>15</v>
      </c>
      <c r="B10" s="17"/>
      <c r="C10" s="17"/>
      <c r="D10" s="8">
        <f>D9*100/D9</f>
        <v>100</v>
      </c>
      <c r="E10" s="9">
        <f>E9*100/D9</f>
        <v>26.666666666666668</v>
      </c>
      <c r="F10" s="10">
        <v>73</v>
      </c>
      <c r="G10" s="10">
        <f>G9*100/D9</f>
        <v>0</v>
      </c>
      <c r="H10" s="10">
        <v>37</v>
      </c>
      <c r="I10" s="10">
        <v>61</v>
      </c>
      <c r="J10" s="10">
        <v>2</v>
      </c>
      <c r="K10" s="10">
        <f>K9*100/D9</f>
        <v>6.666666666666667</v>
      </c>
      <c r="L10" s="10">
        <f>L9*100/D9</f>
        <v>80</v>
      </c>
      <c r="M10" s="10">
        <f>M9*100/D9</f>
        <v>13.333333333333334</v>
      </c>
      <c r="N10" s="10">
        <f>N9*100/D9</f>
        <v>33.333333333333336</v>
      </c>
      <c r="O10" s="10">
        <f>O9*100/D9</f>
        <v>66.666666666666671</v>
      </c>
      <c r="P10" s="10">
        <f>P9*100/D9</f>
        <v>0</v>
      </c>
      <c r="Q10" s="10">
        <f>Q9*100/D9</f>
        <v>33.333333333333336</v>
      </c>
      <c r="R10" s="10">
        <f>R9*100/D9</f>
        <v>66.666666666666671</v>
      </c>
      <c r="S10" s="10">
        <f>S9*100/D9</f>
        <v>0</v>
      </c>
    </row>
  </sheetData>
  <mergeCells count="14">
    <mergeCell ref="Q1:R1"/>
    <mergeCell ref="K6:M6"/>
    <mergeCell ref="N6:P6"/>
    <mergeCell ref="Q6:S6"/>
    <mergeCell ref="K4:S4"/>
    <mergeCell ref="H6:J6"/>
    <mergeCell ref="A10:C10"/>
    <mergeCell ref="A9:C9"/>
    <mergeCell ref="B2:F2"/>
    <mergeCell ref="A6:A7"/>
    <mergeCell ref="B6:B7"/>
    <mergeCell ref="C6:C7"/>
    <mergeCell ref="D6:D7"/>
    <mergeCell ref="E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tabSelected="1" workbookViewId="0">
      <selection activeCell="R15" sqref="R15"/>
    </sheetView>
  </sheetViews>
  <sheetFormatPr defaultRowHeight="14.4" x14ac:dyDescent="0.3"/>
  <cols>
    <col min="2" max="2" width="17.33203125" customWidth="1"/>
    <col min="3" max="3" width="22.6640625" customWidth="1"/>
    <col min="5" max="5" width="10.109375" bestFit="1" customWidth="1"/>
  </cols>
  <sheetData>
    <row r="1" spans="1:19" x14ac:dyDescent="0.3">
      <c r="Q1" s="21" t="s">
        <v>12</v>
      </c>
      <c r="R1" s="21"/>
    </row>
    <row r="2" spans="1:19" ht="15" customHeight="1" x14ac:dyDescent="0.3">
      <c r="A2" s="1"/>
      <c r="B2" s="19" t="s">
        <v>1</v>
      </c>
      <c r="C2" s="19"/>
      <c r="D2" s="19"/>
      <c r="E2" s="19"/>
      <c r="F2" s="19"/>
      <c r="G2" s="1"/>
      <c r="H2" s="1"/>
      <c r="I2" s="1"/>
      <c r="J2" s="1"/>
      <c r="K2" s="12" t="s">
        <v>23</v>
      </c>
      <c r="L2" s="12"/>
      <c r="M2" s="12"/>
      <c r="N2" s="12"/>
      <c r="O2" s="12"/>
      <c r="P2" s="12"/>
      <c r="Q2" s="12"/>
      <c r="R2" s="12"/>
      <c r="S2" s="12"/>
    </row>
    <row r="3" spans="1:19" ht="15.6" x14ac:dyDescent="0.3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2" t="s">
        <v>22</v>
      </c>
      <c r="L4" s="22"/>
      <c r="M4" s="22"/>
      <c r="N4" s="22"/>
      <c r="O4" s="22"/>
      <c r="P4" s="22"/>
      <c r="Q4" s="22"/>
      <c r="R4" s="22"/>
      <c r="S4" s="22"/>
    </row>
    <row r="5" spans="1:19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3">
      <c r="A6" s="20" t="s">
        <v>0</v>
      </c>
      <c r="B6" s="15" t="s">
        <v>2</v>
      </c>
      <c r="C6" s="15" t="s">
        <v>3</v>
      </c>
      <c r="D6" s="15" t="s">
        <v>13</v>
      </c>
      <c r="E6" s="20" t="s">
        <v>4</v>
      </c>
      <c r="F6" s="20"/>
      <c r="G6" s="20"/>
      <c r="H6" s="15" t="s">
        <v>9</v>
      </c>
      <c r="I6" s="15"/>
      <c r="J6" s="15"/>
      <c r="K6" s="15" t="s">
        <v>10</v>
      </c>
      <c r="L6" s="15"/>
      <c r="M6" s="15"/>
      <c r="N6" s="15" t="s">
        <v>11</v>
      </c>
      <c r="O6" s="15"/>
      <c r="P6" s="15"/>
      <c r="Q6" s="15" t="s">
        <v>8</v>
      </c>
      <c r="R6" s="15"/>
      <c r="S6" s="15"/>
    </row>
    <row r="7" spans="1:19" ht="124.8" x14ac:dyDescent="0.3">
      <c r="A7" s="20"/>
      <c r="B7" s="15"/>
      <c r="C7" s="15"/>
      <c r="D7" s="15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6" x14ac:dyDescent="0.3">
      <c r="A8" s="4">
        <v>1</v>
      </c>
      <c r="B8" s="4" t="s">
        <v>20</v>
      </c>
      <c r="C8" s="4"/>
      <c r="D8" s="4">
        <v>25</v>
      </c>
      <c r="E8" s="11">
        <v>12</v>
      </c>
      <c r="F8" s="11">
        <v>10</v>
      </c>
      <c r="G8" s="11">
        <v>3</v>
      </c>
      <c r="H8" s="11">
        <v>12</v>
      </c>
      <c r="I8" s="11">
        <v>11</v>
      </c>
      <c r="J8" s="11">
        <v>2</v>
      </c>
      <c r="K8" s="11">
        <v>6</v>
      </c>
      <c r="L8" s="11">
        <v>19</v>
      </c>
      <c r="M8" s="11">
        <v>0</v>
      </c>
      <c r="N8" s="11">
        <v>12</v>
      </c>
      <c r="O8" s="11">
        <v>13</v>
      </c>
      <c r="P8" s="11">
        <v>0</v>
      </c>
      <c r="Q8" s="11">
        <v>11</v>
      </c>
      <c r="R8" s="11">
        <v>14</v>
      </c>
      <c r="S8" s="11">
        <v>0</v>
      </c>
    </row>
    <row r="9" spans="1:19" ht="15.6" x14ac:dyDescent="0.3">
      <c r="A9" s="16" t="s">
        <v>14</v>
      </c>
      <c r="B9" s="17"/>
      <c r="C9" s="18"/>
      <c r="D9" s="7">
        <f t="shared" ref="D9:S9" si="0">SUM(D8:D8)</f>
        <v>25</v>
      </c>
      <c r="E9" s="7">
        <f t="shared" si="0"/>
        <v>12</v>
      </c>
      <c r="F9" s="7">
        <f t="shared" si="0"/>
        <v>10</v>
      </c>
      <c r="G9" s="7">
        <f t="shared" si="0"/>
        <v>3</v>
      </c>
      <c r="H9" s="7">
        <f t="shared" si="0"/>
        <v>12</v>
      </c>
      <c r="I9" s="7">
        <f t="shared" si="0"/>
        <v>11</v>
      </c>
      <c r="J9" s="7">
        <f t="shared" si="0"/>
        <v>2</v>
      </c>
      <c r="K9" s="7">
        <f t="shared" si="0"/>
        <v>6</v>
      </c>
      <c r="L9" s="7">
        <f t="shared" si="0"/>
        <v>19</v>
      </c>
      <c r="M9" s="7">
        <f t="shared" si="0"/>
        <v>0</v>
      </c>
      <c r="N9" s="7">
        <f t="shared" si="0"/>
        <v>12</v>
      </c>
      <c r="O9" s="7">
        <f t="shared" si="0"/>
        <v>13</v>
      </c>
      <c r="P9" s="7">
        <f t="shared" si="0"/>
        <v>0</v>
      </c>
      <c r="Q9" s="7">
        <f t="shared" si="0"/>
        <v>11</v>
      </c>
      <c r="R9" s="7">
        <f t="shared" si="0"/>
        <v>14</v>
      </c>
      <c r="S9" s="7">
        <f t="shared" si="0"/>
        <v>0</v>
      </c>
    </row>
    <row r="10" spans="1:19" ht="15.6" x14ac:dyDescent="0.3">
      <c r="A10" s="16" t="s">
        <v>15</v>
      </c>
      <c r="B10" s="17"/>
      <c r="C10" s="17"/>
      <c r="D10" s="8">
        <f>D9*100/D9</f>
        <v>100</v>
      </c>
      <c r="E10" s="9">
        <f>E9*100/D9</f>
        <v>48</v>
      </c>
      <c r="F10" s="10">
        <v>40</v>
      </c>
      <c r="G10" s="10">
        <v>12</v>
      </c>
      <c r="H10" s="7">
        <f>H9*100/D9</f>
        <v>48</v>
      </c>
      <c r="I10" s="10">
        <v>44</v>
      </c>
      <c r="J10" s="10">
        <f>J9*100/D9</f>
        <v>8</v>
      </c>
      <c r="K10" s="10">
        <f>K9*100/D9</f>
        <v>24</v>
      </c>
      <c r="L10" s="10">
        <f>L9*100/D9</f>
        <v>76</v>
      </c>
      <c r="M10" s="10">
        <f>M9*100/D9</f>
        <v>0</v>
      </c>
      <c r="N10" s="10">
        <f>N9*100/D9</f>
        <v>48</v>
      </c>
      <c r="O10" s="10">
        <f>O9*100/D9</f>
        <v>52</v>
      </c>
      <c r="P10" s="10">
        <f>P9*100/D9</f>
        <v>0</v>
      </c>
      <c r="Q10" s="10">
        <f>Q9*100/D9</f>
        <v>44</v>
      </c>
      <c r="R10" s="10">
        <f>R9*100/D9</f>
        <v>56</v>
      </c>
      <c r="S10" s="7">
        <f>S9*100/D9</f>
        <v>0</v>
      </c>
    </row>
  </sheetData>
  <mergeCells count="14">
    <mergeCell ref="Q1:R1"/>
    <mergeCell ref="K6:M6"/>
    <mergeCell ref="N6:P6"/>
    <mergeCell ref="Q6:S6"/>
    <mergeCell ref="K4:S4"/>
    <mergeCell ref="H6:J6"/>
    <mergeCell ref="A10:C10"/>
    <mergeCell ref="A9:C9"/>
    <mergeCell ref="B2:F2"/>
    <mergeCell ref="A6:A7"/>
    <mergeCell ref="B6:B7"/>
    <mergeCell ref="C6:C7"/>
    <mergeCell ref="D6:D7"/>
    <mergeCell ref="E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1FAC-392F-4120-838B-95AEE38AA4BC}">
  <dimension ref="A1:S10"/>
  <sheetViews>
    <sheetView workbookViewId="0">
      <selection activeCell="J14" sqref="J14"/>
    </sheetView>
  </sheetViews>
  <sheetFormatPr defaultRowHeight="14.4" x14ac:dyDescent="0.3"/>
  <sheetData>
    <row r="1" spans="1:19" x14ac:dyDescent="0.3">
      <c r="Q1" s="21" t="s">
        <v>12</v>
      </c>
      <c r="R1" s="21"/>
    </row>
    <row r="2" spans="1:19" ht="15.6" x14ac:dyDescent="0.3">
      <c r="A2" s="1"/>
      <c r="B2" s="19" t="s">
        <v>1</v>
      </c>
      <c r="C2" s="19"/>
      <c r="D2" s="19"/>
      <c r="E2" s="19"/>
      <c r="F2" s="19"/>
      <c r="G2" s="1"/>
      <c r="H2" s="1"/>
      <c r="I2" s="1"/>
      <c r="J2" s="1"/>
      <c r="K2" s="12" t="s">
        <v>24</v>
      </c>
      <c r="L2" s="12"/>
      <c r="M2" s="12"/>
      <c r="N2" s="12"/>
      <c r="O2" s="12"/>
      <c r="P2" s="12"/>
      <c r="Q2" s="12"/>
      <c r="R2" s="12"/>
      <c r="S2" s="12"/>
    </row>
    <row r="3" spans="1:19" ht="15.6" x14ac:dyDescent="0.3">
      <c r="A3" s="1"/>
      <c r="B3" s="1"/>
      <c r="C3" s="1"/>
      <c r="D3" s="1"/>
      <c r="E3" s="1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2" t="s">
        <v>22</v>
      </c>
      <c r="L4" s="22"/>
      <c r="M4" s="22"/>
      <c r="N4" s="22"/>
      <c r="O4" s="22"/>
      <c r="P4" s="22"/>
      <c r="Q4" s="22"/>
      <c r="R4" s="22"/>
      <c r="S4" s="22"/>
    </row>
    <row r="5" spans="1:19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6" x14ac:dyDescent="0.3">
      <c r="A6" s="20" t="s">
        <v>0</v>
      </c>
      <c r="B6" s="15" t="s">
        <v>2</v>
      </c>
      <c r="C6" s="15" t="s">
        <v>3</v>
      </c>
      <c r="D6" s="15" t="s">
        <v>13</v>
      </c>
      <c r="E6" s="20" t="s">
        <v>4</v>
      </c>
      <c r="F6" s="20"/>
      <c r="G6" s="20"/>
      <c r="H6" s="15" t="s">
        <v>9</v>
      </c>
      <c r="I6" s="15"/>
      <c r="J6" s="15"/>
      <c r="K6" s="15" t="s">
        <v>10</v>
      </c>
      <c r="L6" s="15"/>
      <c r="M6" s="15"/>
      <c r="N6" s="15" t="s">
        <v>11</v>
      </c>
      <c r="O6" s="15"/>
      <c r="P6" s="15"/>
      <c r="Q6" s="15" t="s">
        <v>8</v>
      </c>
      <c r="R6" s="15"/>
      <c r="S6" s="15"/>
    </row>
    <row r="7" spans="1:19" ht="124.8" x14ac:dyDescent="0.3">
      <c r="A7" s="20"/>
      <c r="B7" s="15"/>
      <c r="C7" s="15"/>
      <c r="D7" s="15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6" x14ac:dyDescent="0.3">
      <c r="A8" s="4">
        <v>1</v>
      </c>
      <c r="B8" s="4" t="s">
        <v>17</v>
      </c>
      <c r="C8" s="4"/>
      <c r="D8" s="4">
        <v>15</v>
      </c>
      <c r="E8" s="4">
        <v>5</v>
      </c>
      <c r="F8" s="4">
        <v>10</v>
      </c>
      <c r="G8" s="4">
        <v>0</v>
      </c>
      <c r="H8" s="4">
        <v>5</v>
      </c>
      <c r="I8" s="4">
        <v>10</v>
      </c>
      <c r="J8" s="4">
        <v>0</v>
      </c>
      <c r="K8" s="4">
        <v>5</v>
      </c>
      <c r="L8" s="4">
        <v>10</v>
      </c>
      <c r="M8" s="4">
        <v>0</v>
      </c>
      <c r="N8" s="4">
        <v>7</v>
      </c>
      <c r="O8" s="4">
        <v>8</v>
      </c>
      <c r="P8" s="4">
        <v>0</v>
      </c>
      <c r="Q8" s="4">
        <v>7</v>
      </c>
      <c r="R8" s="4">
        <v>8</v>
      </c>
      <c r="S8" s="4">
        <v>0</v>
      </c>
    </row>
    <row r="9" spans="1:19" ht="15.6" x14ac:dyDescent="0.3">
      <c r="A9" s="16" t="s">
        <v>14</v>
      </c>
      <c r="B9" s="17"/>
      <c r="C9" s="18"/>
      <c r="D9" s="7">
        <f t="shared" ref="D9:S9" si="0">SUM(D8:D8)</f>
        <v>15</v>
      </c>
      <c r="E9" s="7">
        <f t="shared" si="0"/>
        <v>5</v>
      </c>
      <c r="F9" s="7">
        <f t="shared" si="0"/>
        <v>10</v>
      </c>
      <c r="G9" s="7">
        <f t="shared" si="0"/>
        <v>0</v>
      </c>
      <c r="H9" s="7">
        <f t="shared" si="0"/>
        <v>5</v>
      </c>
      <c r="I9" s="7">
        <f t="shared" si="0"/>
        <v>10</v>
      </c>
      <c r="J9" s="7">
        <f t="shared" si="0"/>
        <v>0</v>
      </c>
      <c r="K9" s="7">
        <f t="shared" si="0"/>
        <v>5</v>
      </c>
      <c r="L9" s="7">
        <f t="shared" si="0"/>
        <v>10</v>
      </c>
      <c r="M9" s="7">
        <f t="shared" si="0"/>
        <v>0</v>
      </c>
      <c r="N9" s="7">
        <f t="shared" si="0"/>
        <v>7</v>
      </c>
      <c r="O9" s="7">
        <f t="shared" si="0"/>
        <v>8</v>
      </c>
      <c r="P9" s="7">
        <f t="shared" si="0"/>
        <v>0</v>
      </c>
      <c r="Q9" s="7">
        <f t="shared" si="0"/>
        <v>7</v>
      </c>
      <c r="R9" s="7">
        <f t="shared" si="0"/>
        <v>8</v>
      </c>
      <c r="S9" s="7">
        <f t="shared" si="0"/>
        <v>0</v>
      </c>
    </row>
    <row r="10" spans="1:19" ht="15.6" x14ac:dyDescent="0.3">
      <c r="A10" s="16" t="s">
        <v>15</v>
      </c>
      <c r="B10" s="17"/>
      <c r="C10" s="17"/>
      <c r="D10" s="8">
        <f>D9*100/D9</f>
        <v>100</v>
      </c>
      <c r="E10" s="9">
        <f>E9*100/D9</f>
        <v>33.333333333333336</v>
      </c>
      <c r="F10" s="10">
        <v>67</v>
      </c>
      <c r="G10" s="10">
        <v>0</v>
      </c>
      <c r="H10" s="7">
        <v>33</v>
      </c>
      <c r="I10" s="10">
        <v>67</v>
      </c>
      <c r="J10" s="10">
        <f>J9*100/D9</f>
        <v>0</v>
      </c>
      <c r="K10" s="10">
        <f>K9*100/D9</f>
        <v>33.333333333333336</v>
      </c>
      <c r="L10" s="10">
        <f>L9*100/D9</f>
        <v>66.666666666666671</v>
      </c>
      <c r="M10" s="10">
        <f>M9*100/D9</f>
        <v>0</v>
      </c>
      <c r="N10" s="10">
        <f>N9*100/D9</f>
        <v>46.666666666666664</v>
      </c>
      <c r="O10" s="10">
        <f>O9*100/D9</f>
        <v>53.333333333333336</v>
      </c>
      <c r="P10" s="10">
        <f>P9*100/D9</f>
        <v>0</v>
      </c>
      <c r="Q10" s="10">
        <f>Q9*100/D9</f>
        <v>46.666666666666664</v>
      </c>
      <c r="R10" s="10">
        <f>R9*100/D9</f>
        <v>53.333333333333336</v>
      </c>
      <c r="S10" s="7">
        <f>S9*100/D9</f>
        <v>0</v>
      </c>
    </row>
  </sheetData>
  <mergeCells count="14">
    <mergeCell ref="N6:P6"/>
    <mergeCell ref="Q6:S6"/>
    <mergeCell ref="A9:C9"/>
    <mergeCell ref="A10:C10"/>
    <mergeCell ref="Q1:R1"/>
    <mergeCell ref="B2:F2"/>
    <mergeCell ref="K4:S4"/>
    <mergeCell ref="A6:A7"/>
    <mergeCell ref="B6:B7"/>
    <mergeCell ref="C6:C7"/>
    <mergeCell ref="D6:D7"/>
    <mergeCell ref="E6:G6"/>
    <mergeCell ref="H6:J6"/>
    <mergeCell ref="K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topLeftCell="A4" workbookViewId="0">
      <selection activeCell="C10" sqref="C10:Q10"/>
    </sheetView>
  </sheetViews>
  <sheetFormatPr defaultRowHeight="14.4" x14ac:dyDescent="0.3"/>
  <cols>
    <col min="1" max="1" width="22" customWidth="1"/>
    <col min="2" max="2" width="12" customWidth="1"/>
  </cols>
  <sheetData>
    <row r="1" spans="1:17" x14ac:dyDescent="0.3">
      <c r="N1" s="21" t="s">
        <v>12</v>
      </c>
      <c r="O1" s="21"/>
    </row>
    <row r="2" spans="1:17" ht="15.6" x14ac:dyDescent="0.3">
      <c r="A2" s="19" t="s">
        <v>1</v>
      </c>
      <c r="B2" s="19"/>
      <c r="C2" s="19"/>
      <c r="D2" s="19"/>
      <c r="E2" s="19"/>
      <c r="F2" s="1"/>
      <c r="G2" s="1"/>
      <c r="H2" s="1"/>
      <c r="I2" s="12" t="s">
        <v>25</v>
      </c>
      <c r="J2" s="12"/>
      <c r="K2" s="12"/>
      <c r="L2" s="12"/>
      <c r="M2" s="12"/>
      <c r="N2" s="12"/>
      <c r="O2" s="12"/>
      <c r="P2" s="12"/>
      <c r="Q2" s="12"/>
    </row>
    <row r="3" spans="1:17" ht="15.6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6" x14ac:dyDescent="0.3">
      <c r="A4" s="1"/>
      <c r="B4" s="1"/>
      <c r="C4" s="1"/>
      <c r="D4" s="1"/>
      <c r="E4" s="1"/>
      <c r="F4" s="1"/>
      <c r="G4" s="1"/>
      <c r="H4" s="1"/>
      <c r="I4" s="22" t="s">
        <v>22</v>
      </c>
      <c r="J4" s="22"/>
      <c r="K4" s="22"/>
      <c r="L4" s="22"/>
      <c r="M4" s="22"/>
      <c r="N4" s="22"/>
      <c r="O4" s="22"/>
      <c r="P4" s="22"/>
      <c r="Q4" s="22"/>
    </row>
    <row r="5" spans="1:17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62.25" customHeight="1" x14ac:dyDescent="0.3">
      <c r="A6" s="15" t="s">
        <v>16</v>
      </c>
      <c r="B6" s="15" t="s">
        <v>13</v>
      </c>
      <c r="C6" s="20" t="s">
        <v>4</v>
      </c>
      <c r="D6" s="20"/>
      <c r="E6" s="20"/>
      <c r="F6" s="15" t="s">
        <v>9</v>
      </c>
      <c r="G6" s="15"/>
      <c r="H6" s="15"/>
      <c r="I6" s="15" t="s">
        <v>10</v>
      </c>
      <c r="J6" s="15"/>
      <c r="K6" s="15"/>
      <c r="L6" s="15" t="s">
        <v>11</v>
      </c>
      <c r="M6" s="15"/>
      <c r="N6" s="15"/>
      <c r="O6" s="15" t="s">
        <v>8</v>
      </c>
      <c r="P6" s="15"/>
      <c r="Q6" s="15"/>
    </row>
    <row r="7" spans="1:17" ht="124.8" x14ac:dyDescent="0.3">
      <c r="A7" s="15"/>
      <c r="B7" s="15"/>
      <c r="C7" s="3" t="s">
        <v>5</v>
      </c>
      <c r="D7" s="3" t="s">
        <v>6</v>
      </c>
      <c r="E7" s="3" t="s">
        <v>7</v>
      </c>
      <c r="F7" s="3" t="s">
        <v>5</v>
      </c>
      <c r="G7" s="3" t="s">
        <v>6</v>
      </c>
      <c r="H7" s="3" t="s">
        <v>7</v>
      </c>
      <c r="I7" s="3" t="s">
        <v>5</v>
      </c>
      <c r="J7" s="3" t="s">
        <v>6</v>
      </c>
      <c r="K7" s="3" t="s">
        <v>7</v>
      </c>
      <c r="L7" s="3" t="s">
        <v>5</v>
      </c>
      <c r="M7" s="3" t="s">
        <v>6</v>
      </c>
      <c r="N7" s="3" t="s">
        <v>7</v>
      </c>
      <c r="O7" s="3" t="s">
        <v>5</v>
      </c>
      <c r="P7" s="3" t="s">
        <v>6</v>
      </c>
      <c r="Q7" s="3" t="s">
        <v>7</v>
      </c>
    </row>
    <row r="8" spans="1:17" ht="15.6" x14ac:dyDescent="0.3">
      <c r="A8" s="4" t="s">
        <v>26</v>
      </c>
      <c r="B8" s="4">
        <v>11</v>
      </c>
      <c r="C8" s="11">
        <v>3</v>
      </c>
      <c r="D8" s="11">
        <v>5</v>
      </c>
      <c r="E8" s="11">
        <v>3</v>
      </c>
      <c r="F8" s="11">
        <v>3</v>
      </c>
      <c r="G8" s="11">
        <v>5</v>
      </c>
      <c r="H8" s="11">
        <v>3</v>
      </c>
      <c r="I8" s="11">
        <v>0</v>
      </c>
      <c r="J8" s="11">
        <v>5</v>
      </c>
      <c r="K8" s="11">
        <v>6</v>
      </c>
      <c r="L8" s="11">
        <v>1</v>
      </c>
      <c r="M8" s="11">
        <v>4</v>
      </c>
      <c r="N8" s="11">
        <v>6</v>
      </c>
      <c r="O8" s="11">
        <v>0</v>
      </c>
      <c r="P8" s="11">
        <v>5</v>
      </c>
      <c r="Q8" s="11">
        <v>6</v>
      </c>
    </row>
    <row r="9" spans="1:17" ht="15.6" x14ac:dyDescent="0.3">
      <c r="A9" s="4" t="s">
        <v>27</v>
      </c>
      <c r="B9" s="4">
        <v>15</v>
      </c>
      <c r="C9" s="11">
        <v>4</v>
      </c>
      <c r="D9" s="11">
        <v>11</v>
      </c>
      <c r="E9" s="11">
        <v>0</v>
      </c>
      <c r="F9" s="11">
        <v>5</v>
      </c>
      <c r="G9" s="11">
        <v>9</v>
      </c>
      <c r="H9" s="11">
        <v>1</v>
      </c>
      <c r="I9" s="11">
        <v>1</v>
      </c>
      <c r="J9" s="11">
        <v>12</v>
      </c>
      <c r="K9" s="11">
        <v>2</v>
      </c>
      <c r="L9" s="11">
        <v>5</v>
      </c>
      <c r="M9" s="11">
        <v>10</v>
      </c>
      <c r="N9" s="11">
        <v>0</v>
      </c>
      <c r="O9" s="11">
        <v>5</v>
      </c>
      <c r="P9" s="11">
        <v>10</v>
      </c>
      <c r="Q9" s="11">
        <v>0</v>
      </c>
    </row>
    <row r="10" spans="1:17" ht="15.6" x14ac:dyDescent="0.3">
      <c r="A10" s="4" t="s">
        <v>28</v>
      </c>
      <c r="B10" s="4">
        <v>25</v>
      </c>
      <c r="C10" s="11">
        <v>12</v>
      </c>
      <c r="D10" s="11">
        <v>10</v>
      </c>
      <c r="E10" s="11">
        <v>3</v>
      </c>
      <c r="F10" s="11">
        <v>12</v>
      </c>
      <c r="G10" s="11">
        <v>11</v>
      </c>
      <c r="H10" s="11">
        <v>2</v>
      </c>
      <c r="I10" s="11">
        <v>6</v>
      </c>
      <c r="J10" s="11">
        <v>19</v>
      </c>
      <c r="K10" s="11">
        <v>0</v>
      </c>
      <c r="L10" s="11">
        <v>12</v>
      </c>
      <c r="M10" s="11">
        <v>13</v>
      </c>
      <c r="N10" s="11">
        <v>0</v>
      </c>
      <c r="O10" s="11">
        <v>11</v>
      </c>
      <c r="P10" s="11">
        <v>14</v>
      </c>
      <c r="Q10" s="11">
        <v>0</v>
      </c>
    </row>
    <row r="11" spans="1:17" ht="15.6" x14ac:dyDescent="0.3">
      <c r="A11" s="14" t="s">
        <v>29</v>
      </c>
      <c r="B11" s="7">
        <v>15</v>
      </c>
      <c r="C11" s="10">
        <v>5</v>
      </c>
      <c r="D11" s="10">
        <v>10</v>
      </c>
      <c r="E11" s="10">
        <v>0</v>
      </c>
      <c r="F11" s="10">
        <v>5</v>
      </c>
      <c r="G11" s="10">
        <v>10</v>
      </c>
      <c r="H11" s="10">
        <v>0</v>
      </c>
      <c r="I11" s="10">
        <v>5</v>
      </c>
      <c r="J11" s="10">
        <v>10</v>
      </c>
      <c r="K11" s="10">
        <v>0</v>
      </c>
      <c r="L11" s="10">
        <v>7</v>
      </c>
      <c r="M11" s="10">
        <v>8</v>
      </c>
      <c r="N11" s="10">
        <v>0</v>
      </c>
      <c r="O11" s="10">
        <v>7</v>
      </c>
      <c r="P11" s="10">
        <v>8</v>
      </c>
      <c r="Q11" s="10">
        <v>0</v>
      </c>
    </row>
    <row r="12" spans="1:17" ht="15.6" x14ac:dyDescent="0.3">
      <c r="A12" s="6" t="s">
        <v>14</v>
      </c>
      <c r="B12" s="8">
        <v>66</v>
      </c>
      <c r="C12" s="9">
        <v>24</v>
      </c>
      <c r="D12" s="10">
        <v>36</v>
      </c>
      <c r="E12" s="10">
        <v>6</v>
      </c>
      <c r="F12" s="10">
        <v>25</v>
      </c>
      <c r="G12" s="10">
        <v>35</v>
      </c>
      <c r="H12" s="10">
        <v>6</v>
      </c>
      <c r="I12" s="10">
        <v>12</v>
      </c>
      <c r="J12" s="10">
        <v>46</v>
      </c>
      <c r="K12" s="10">
        <v>8</v>
      </c>
      <c r="L12" s="10">
        <v>25</v>
      </c>
      <c r="M12" s="10">
        <v>35</v>
      </c>
      <c r="N12" s="10">
        <v>6</v>
      </c>
      <c r="O12" s="10">
        <v>23</v>
      </c>
      <c r="P12" s="10">
        <v>37</v>
      </c>
      <c r="Q12" s="10">
        <v>6</v>
      </c>
    </row>
    <row r="13" spans="1:17" ht="15.6" x14ac:dyDescent="0.3">
      <c r="A13" s="4" t="s">
        <v>15</v>
      </c>
      <c r="B13" s="4">
        <v>100</v>
      </c>
      <c r="C13" s="4">
        <v>36.369999999999997</v>
      </c>
      <c r="D13" s="4">
        <v>54.54</v>
      </c>
      <c r="E13" s="4">
        <v>9.09</v>
      </c>
      <c r="F13" s="4">
        <v>37.9</v>
      </c>
      <c r="G13" s="4">
        <v>53.01</v>
      </c>
      <c r="H13" s="4">
        <v>9.09</v>
      </c>
      <c r="I13" s="4">
        <v>18.18</v>
      </c>
      <c r="J13" s="4">
        <v>69.69</v>
      </c>
      <c r="K13" s="4">
        <v>12.13</v>
      </c>
      <c r="L13" s="4">
        <v>37.9</v>
      </c>
      <c r="M13" s="4">
        <v>53.01</v>
      </c>
      <c r="N13" s="4">
        <v>9.09</v>
      </c>
      <c r="O13" s="4">
        <v>34.85</v>
      </c>
      <c r="P13" s="4">
        <v>56.06</v>
      </c>
      <c r="Q13" s="4">
        <v>9.09</v>
      </c>
    </row>
    <row r="14" spans="1:17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6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6" x14ac:dyDescent="0.3">
      <c r="A21" s="5"/>
      <c r="B21" s="5"/>
      <c r="C21" s="1"/>
      <c r="D21" s="1"/>
      <c r="E21" s="1"/>
      <c r="F21" s="1"/>
      <c r="H21" s="1"/>
      <c r="I21" s="1"/>
      <c r="J21" s="1"/>
      <c r="K21" s="1"/>
      <c r="L21" s="1"/>
      <c r="M21" s="1"/>
      <c r="N21" s="1"/>
      <c r="O21" s="1"/>
      <c r="P21" s="1"/>
      <c r="Q21" s="1"/>
    </row>
  </sheetData>
  <mergeCells count="10">
    <mergeCell ref="N1:O1"/>
    <mergeCell ref="L6:N6"/>
    <mergeCell ref="O6:Q6"/>
    <mergeCell ref="A2:E2"/>
    <mergeCell ref="I4:Q4"/>
    <mergeCell ref="A6:A7"/>
    <mergeCell ref="B6:B7"/>
    <mergeCell ref="C6:E6"/>
    <mergeCell ref="F6:H6"/>
    <mergeCell ref="I6:K6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младшая группа Гномики</vt:lpstr>
      <vt:lpstr>средняя группа Ромашки</vt:lpstr>
      <vt:lpstr>старшая группа Солнышко</vt:lpstr>
      <vt:lpstr>Предшкола Радуга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2024-03-14T17:09:04Z</dcterms:modified>
</cp:coreProperties>
</file>