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Стартовая диагностика 2023-24\"/>
    </mc:Choice>
  </mc:AlternateContent>
  <xr:revisionPtr revIDLastSave="0" documentId="13_ncr:1_{8D079AB3-42B8-4F46-8843-5A153257C64B}" xr6:coauthVersionLast="37" xr6:coauthVersionMax="47" xr10:uidLastSave="{00000000-0000-0000-0000-000000000000}"/>
  <bookViews>
    <workbookView xWindow="0" yWindow="0" windowWidth="14604" windowHeight="6984" firstSheet="3" activeTab="5" xr2:uid="{00000000-000D-0000-FFFF-FFFF00000000}"/>
  </bookViews>
  <sheets>
    <sheet name="ерте жас тобы" sheetId="15" r:id="rId1"/>
    <sheet name="кіші топ Айгөлек" sheetId="10" r:id="rId2"/>
    <sheet name="ортаңғы топ Балдаурен" sheetId="11" r:id="rId3"/>
    <sheet name="ересек топ Балапан" sheetId="12" r:id="rId4"/>
    <sheet name="мектепалды тобы Балауса" sheetId="13" r:id="rId5"/>
    <sheet name="МДҰ әдіскерінің жинағы" sheetId="1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6" l="1"/>
  <c r="E13" i="16"/>
  <c r="D13" i="16"/>
  <c r="C13" i="16"/>
  <c r="E11" i="11"/>
  <c r="F13" i="16"/>
  <c r="G13" i="16"/>
  <c r="H13" i="16"/>
  <c r="I13" i="16"/>
  <c r="J13" i="16"/>
  <c r="K13" i="16"/>
  <c r="L13" i="16"/>
  <c r="M13" i="16"/>
  <c r="N13" i="16"/>
  <c r="O13" i="16"/>
  <c r="P13" i="16"/>
  <c r="Q13" i="16"/>
  <c r="Q11" i="13"/>
  <c r="S10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Q10" i="12"/>
  <c r="R10" i="12"/>
  <c r="O10" i="12"/>
  <c r="D11" i="11"/>
  <c r="F11" i="11"/>
  <c r="G11" i="11"/>
  <c r="H11" i="11"/>
  <c r="J11" i="11"/>
  <c r="K11" i="11"/>
  <c r="L11" i="11"/>
  <c r="M11" i="11"/>
  <c r="N11" i="11"/>
  <c r="O11" i="11"/>
  <c r="P11" i="11"/>
  <c r="Q11" i="11"/>
  <c r="R11" i="11"/>
  <c r="S11" i="11"/>
  <c r="K15" i="10"/>
  <c r="D15" i="10"/>
  <c r="E15" i="10"/>
  <c r="F15" i="10"/>
  <c r="G15" i="10"/>
  <c r="H15" i="10"/>
  <c r="I15" i="10"/>
  <c r="J15" i="10"/>
  <c r="L15" i="10"/>
  <c r="M15" i="10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M16" i="10" l="1"/>
  <c r="Q16" i="10"/>
  <c r="Q12" i="11"/>
  <c r="Q11" i="12"/>
  <c r="I14" i="16"/>
  <c r="N11" i="13"/>
  <c r="R11" i="13"/>
  <c r="F11" i="13"/>
  <c r="J11" i="13"/>
  <c r="G11" i="13"/>
  <c r="K11" i="13"/>
  <c r="O11" i="13"/>
  <c r="S11" i="13"/>
  <c r="D11" i="13"/>
  <c r="H11" i="13"/>
  <c r="L11" i="13"/>
  <c r="P11" i="13"/>
  <c r="E11" i="13"/>
  <c r="I11" i="13"/>
  <c r="M11" i="13"/>
  <c r="F11" i="12"/>
  <c r="J11" i="12"/>
  <c r="N11" i="12"/>
  <c r="R11" i="12"/>
  <c r="G11" i="12"/>
  <c r="K11" i="12"/>
  <c r="O11" i="12"/>
  <c r="D11" i="12"/>
  <c r="H11" i="12"/>
  <c r="L11" i="12"/>
  <c r="P11" i="12"/>
  <c r="E11" i="12"/>
  <c r="I11" i="12"/>
  <c r="M11" i="12"/>
  <c r="R16" i="10"/>
  <c r="S16" i="10"/>
  <c r="N16" i="10"/>
  <c r="O16" i="10"/>
  <c r="P16" i="10"/>
  <c r="J12" i="11"/>
  <c r="N12" i="11"/>
  <c r="R12" i="11"/>
  <c r="G12" i="11"/>
  <c r="K12" i="11"/>
  <c r="O12" i="11"/>
  <c r="S12" i="11"/>
  <c r="H12" i="11"/>
  <c r="L12" i="11"/>
  <c r="P12" i="11"/>
  <c r="I12" i="11"/>
  <c r="M12" i="11"/>
  <c r="N14" i="16"/>
  <c r="J14" i="16"/>
  <c r="B14" i="16"/>
  <c r="F14" i="16"/>
  <c r="M14" i="16"/>
  <c r="E14" i="16"/>
  <c r="P14" i="16"/>
  <c r="C14" i="16"/>
  <c r="G14" i="16"/>
  <c r="K14" i="16"/>
  <c r="O14" i="16"/>
  <c r="D14" i="16"/>
  <c r="L14" i="16"/>
  <c r="E12" i="11"/>
  <c r="D12" i="11"/>
  <c r="F12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<sst xmlns="http://schemas.openxmlformats.org/spreadsheetml/2006/main" count="181" uniqueCount="31">
  <si>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</si>
  <si>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</si>
  <si>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</si>
  <si>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</si>
  <si>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</si>
  <si>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</si>
  <si>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</si>
  <si>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</si>
  <si>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</si>
  <si>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</si>
  <si>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</si>
  <si>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</si>
  <si>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</si>
  <si>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</si>
  <si>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</si>
  <si>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</si>
  <si>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</si>
  <si>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</si>
  <si>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</si>
  <si>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</si>
  <si>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</si>
  <si>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Айголек</t>
  </si>
  <si>
    <t>Балдаурен</t>
  </si>
  <si>
    <t>Балапан</t>
  </si>
  <si>
    <t>Балауса</t>
  </si>
  <si>
    <t>Әдіскерінің аты-жөні Мухаметкалиева Ж.З.</t>
  </si>
  <si>
    <t xml:space="preserve">МДҰ атауы Балаларды интеллектуалды және шығармашылық даму «Монтессория» орталығы </t>
  </si>
  <si>
    <t>кіші топ Айгөлек</t>
  </si>
  <si>
    <t>ортаңғы топ Баллаурен</t>
  </si>
  <si>
    <t>ересек топ Балапан</t>
  </si>
  <si>
    <t>мектепалды топ Балауса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</si>
</sst>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D7" workbookViewId="0">
      <selection activeCell="O19" sqref="O1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8.25" customHeight="1" x14ac:dyDescent="0.3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6" x14ac:dyDescent="0.3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 x14ac:dyDescent="0.3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27" t="s">
        <v>1</v>
      </c>
      <c r="B14" s="28"/>
      <c r="C14" s="29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6" x14ac:dyDescent="0.3">
      <c r="A15" s="25" t="s">
        <v>11</v>
      </c>
      <c r="B15" s="25"/>
      <c r="C15" s="25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 x14ac:dyDescent="0.3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"/>
  <sheetViews>
    <sheetView workbookViewId="0">
      <selection activeCell="D9" sqref="D9:S9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0" t="s">
        <v>15</v>
      </c>
      <c r="B2" s="30"/>
      <c r="C2" s="30"/>
      <c r="D2" s="2"/>
      <c r="E2" s="2"/>
      <c r="F2" s="2"/>
      <c r="G2" s="2"/>
      <c r="H2" s="2"/>
      <c r="I2" s="31" t="s">
        <v>26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25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 x14ac:dyDescent="0.3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6" x14ac:dyDescent="0.3">
      <c r="A9" s="7">
        <v>1</v>
      </c>
      <c r="B9" s="7" t="s">
        <v>21</v>
      </c>
      <c r="C9" s="7"/>
      <c r="D9" s="14">
        <v>13</v>
      </c>
      <c r="E9" s="14">
        <v>0</v>
      </c>
      <c r="F9" s="14">
        <v>8</v>
      </c>
      <c r="G9" s="14">
        <v>5</v>
      </c>
      <c r="H9" s="14">
        <v>0</v>
      </c>
      <c r="I9" s="14">
        <v>9</v>
      </c>
      <c r="J9" s="14">
        <v>4</v>
      </c>
      <c r="K9" s="14">
        <v>0</v>
      </c>
      <c r="L9" s="14">
        <v>8</v>
      </c>
      <c r="M9" s="14">
        <v>5</v>
      </c>
      <c r="N9" s="14">
        <v>0</v>
      </c>
      <c r="O9" s="14">
        <v>7</v>
      </c>
      <c r="P9" s="14">
        <v>6</v>
      </c>
      <c r="Q9" s="14">
        <v>3</v>
      </c>
      <c r="R9" s="14">
        <v>6</v>
      </c>
      <c r="S9" s="14">
        <v>4</v>
      </c>
    </row>
    <row r="10" spans="1:19" ht="15.6" x14ac:dyDescent="0.3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 x14ac:dyDescent="0.3">
      <c r="A15" s="27" t="s">
        <v>1</v>
      </c>
      <c r="B15" s="28"/>
      <c r="C15" s="29"/>
      <c r="D15" s="14">
        <f t="shared" ref="D15:S15" si="0">SUM(D9:D14)</f>
        <v>13</v>
      </c>
      <c r="E15" s="14">
        <f t="shared" si="0"/>
        <v>0</v>
      </c>
      <c r="F15" s="14">
        <f t="shared" si="0"/>
        <v>8</v>
      </c>
      <c r="G15" s="14">
        <f t="shared" si="0"/>
        <v>5</v>
      </c>
      <c r="H15" s="14">
        <f t="shared" si="0"/>
        <v>0</v>
      </c>
      <c r="I15" s="14">
        <f t="shared" si="0"/>
        <v>9</v>
      </c>
      <c r="J15" s="14">
        <f t="shared" si="0"/>
        <v>4</v>
      </c>
      <c r="K15" s="14">
        <f t="shared" si="0"/>
        <v>0</v>
      </c>
      <c r="L15" s="14">
        <f t="shared" si="0"/>
        <v>8</v>
      </c>
      <c r="M15" s="14">
        <f t="shared" si="0"/>
        <v>5</v>
      </c>
      <c r="N15" s="14">
        <f t="shared" si="0"/>
        <v>0</v>
      </c>
      <c r="O15" s="14">
        <f t="shared" si="0"/>
        <v>7</v>
      </c>
      <c r="P15" s="14">
        <f t="shared" si="0"/>
        <v>6</v>
      </c>
      <c r="Q15" s="14">
        <f t="shared" si="0"/>
        <v>3</v>
      </c>
      <c r="R15" s="14">
        <f t="shared" si="0"/>
        <v>6</v>
      </c>
      <c r="S15" s="14">
        <f t="shared" si="0"/>
        <v>4</v>
      </c>
    </row>
    <row r="16" spans="1:19" ht="17.25" customHeight="1" x14ac:dyDescent="0.3">
      <c r="A16" s="33" t="s">
        <v>11</v>
      </c>
      <c r="B16" s="34"/>
      <c r="C16" s="34"/>
      <c r="D16" s="15">
        <f>D15*100/D15</f>
        <v>100</v>
      </c>
      <c r="E16" s="14">
        <f>E15*100/D15</f>
        <v>0</v>
      </c>
      <c r="F16" s="14">
        <f>F15*100/D15</f>
        <v>61.53846153846154</v>
      </c>
      <c r="G16" s="14">
        <f>G15*100/D15</f>
        <v>38.46153846153846</v>
      </c>
      <c r="H16" s="14">
        <f>H15*100/D15</f>
        <v>0</v>
      </c>
      <c r="I16" s="14">
        <f>I15*100/D15</f>
        <v>69.230769230769226</v>
      </c>
      <c r="J16" s="14">
        <f>J15*100/D15</f>
        <v>30.76923076923077</v>
      </c>
      <c r="K16" s="14">
        <f>K15*100/D15</f>
        <v>0</v>
      </c>
      <c r="L16" s="14">
        <f>L15*100/D15</f>
        <v>61.53846153846154</v>
      </c>
      <c r="M16" s="14">
        <f>M15*100/D15</f>
        <v>38.46153846153846</v>
      </c>
      <c r="N16" s="14">
        <f>N15*100/D15</f>
        <v>0</v>
      </c>
      <c r="O16" s="14">
        <f>O15*100/D15</f>
        <v>53.846153846153847</v>
      </c>
      <c r="P16" s="14">
        <f>P15*100/D15</f>
        <v>46.153846153846153</v>
      </c>
      <c r="Q16" s="14">
        <f>Q15*100/D15</f>
        <v>23.076923076923077</v>
      </c>
      <c r="R16" s="14">
        <f>R15*100/D15</f>
        <v>46.153846153846153</v>
      </c>
      <c r="S16" s="14">
        <f>S15*100/D15</f>
        <v>30.76923076923077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2"/>
  <sheetViews>
    <sheetView topLeftCell="E1" workbookViewId="0">
      <selection activeCell="Q12" sqref="Q12:S12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15</v>
      </c>
      <c r="B2" s="30"/>
      <c r="C2" s="30"/>
      <c r="D2" s="2"/>
      <c r="E2" s="2"/>
      <c r="F2" s="2"/>
      <c r="G2" s="2"/>
      <c r="H2" s="2"/>
      <c r="I2" s="31" t="s">
        <v>26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25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5.5" customHeight="1" x14ac:dyDescent="0.3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6" x14ac:dyDescent="0.3">
      <c r="A9" s="7">
        <v>1</v>
      </c>
      <c r="B9" s="7" t="s">
        <v>22</v>
      </c>
      <c r="C9" s="7"/>
      <c r="D9" s="14">
        <v>19</v>
      </c>
      <c r="E9" s="14">
        <v>5</v>
      </c>
      <c r="F9" s="14">
        <v>9</v>
      </c>
      <c r="G9" s="14">
        <v>5</v>
      </c>
      <c r="H9" s="14">
        <v>9</v>
      </c>
      <c r="I9" s="14">
        <v>7</v>
      </c>
      <c r="J9" s="14">
        <v>3</v>
      </c>
      <c r="K9" s="14">
        <v>8</v>
      </c>
      <c r="L9" s="14">
        <v>6</v>
      </c>
      <c r="M9" s="14">
        <v>5</v>
      </c>
      <c r="N9" s="14">
        <v>8</v>
      </c>
      <c r="O9" s="14">
        <v>6</v>
      </c>
      <c r="P9" s="14">
        <v>5</v>
      </c>
      <c r="Q9" s="14">
        <v>7</v>
      </c>
      <c r="R9" s="14">
        <v>5</v>
      </c>
      <c r="S9" s="14">
        <v>7</v>
      </c>
    </row>
    <row r="10" spans="1:19" ht="15.6" x14ac:dyDescent="0.3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27" t="s">
        <v>1</v>
      </c>
      <c r="B11" s="28"/>
      <c r="C11" s="29"/>
      <c r="D11" s="14">
        <f>SUM(D9:D10)</f>
        <v>19</v>
      </c>
      <c r="E11" s="14">
        <f>SUM(E9:E10)</f>
        <v>5</v>
      </c>
      <c r="F11" s="14">
        <f>SUM(F9:F10)</f>
        <v>9</v>
      </c>
      <c r="G11" s="14">
        <f>SUM(G9:G10)</f>
        <v>5</v>
      </c>
      <c r="H11" s="14">
        <f>SUM(H9:H10)</f>
        <v>9</v>
      </c>
      <c r="I11" s="14">
        <v>7</v>
      </c>
      <c r="J11" s="14">
        <f t="shared" ref="J11:S11" si="0">SUM(J9:J10)</f>
        <v>3</v>
      </c>
      <c r="K11" s="14">
        <f t="shared" si="0"/>
        <v>8</v>
      </c>
      <c r="L11" s="14">
        <f t="shared" si="0"/>
        <v>6</v>
      </c>
      <c r="M11" s="14">
        <f t="shared" si="0"/>
        <v>5</v>
      </c>
      <c r="N11" s="14">
        <f t="shared" si="0"/>
        <v>8</v>
      </c>
      <c r="O11" s="14">
        <f t="shared" si="0"/>
        <v>6</v>
      </c>
      <c r="P11" s="14">
        <f t="shared" si="0"/>
        <v>5</v>
      </c>
      <c r="Q11" s="14">
        <f t="shared" si="0"/>
        <v>7</v>
      </c>
      <c r="R11" s="14">
        <f t="shared" si="0"/>
        <v>5</v>
      </c>
      <c r="S11" s="14">
        <f t="shared" si="0"/>
        <v>7</v>
      </c>
    </row>
    <row r="12" spans="1:19" ht="18.75" customHeight="1" x14ac:dyDescent="0.3">
      <c r="A12" s="33" t="s">
        <v>11</v>
      </c>
      <c r="B12" s="34"/>
      <c r="C12" s="34"/>
      <c r="D12" s="23">
        <f>D11*100/D11</f>
        <v>100</v>
      </c>
      <c r="E12" s="18">
        <f>E11*100/D11</f>
        <v>26.315789473684209</v>
      </c>
      <c r="F12" s="18">
        <f>F11*100/D11</f>
        <v>47.368421052631582</v>
      </c>
      <c r="G12" s="18">
        <f>G11*100/D11</f>
        <v>26.315789473684209</v>
      </c>
      <c r="H12" s="18">
        <f>H11*100/D11</f>
        <v>47.368421052631582</v>
      </c>
      <c r="I12" s="18">
        <f>I11*100/D11</f>
        <v>36.842105263157897</v>
      </c>
      <c r="J12" s="18">
        <f>J11*100/D11</f>
        <v>15.789473684210526</v>
      </c>
      <c r="K12" s="18">
        <f>K11*100/D11</f>
        <v>42.10526315789474</v>
      </c>
      <c r="L12" s="18">
        <f>L11*100/D11</f>
        <v>31.578947368421051</v>
      </c>
      <c r="M12" s="18">
        <f>M11*100/D11</f>
        <v>26.315789473684209</v>
      </c>
      <c r="N12" s="18">
        <f>N11*100/D11</f>
        <v>42.10526315789474</v>
      </c>
      <c r="O12" s="18">
        <f>O11*100/D11</f>
        <v>31.578947368421051</v>
      </c>
      <c r="P12" s="18">
        <f>P11*100/D11</f>
        <v>26.315789473684209</v>
      </c>
      <c r="Q12" s="18">
        <f>Q11*100/D11</f>
        <v>36.842105263157897</v>
      </c>
      <c r="R12" s="18">
        <f>R11*100/D11</f>
        <v>26.315789473684209</v>
      </c>
      <c r="S12" s="18">
        <f>S11*100/D11</f>
        <v>36.842105263157897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1"/>
  <sheetViews>
    <sheetView topLeftCell="C1" workbookViewId="0">
      <selection activeCell="Q11" sqref="Q11:S11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15</v>
      </c>
      <c r="B2" s="30"/>
      <c r="C2" s="30"/>
      <c r="D2" s="2"/>
      <c r="E2" s="2"/>
      <c r="F2" s="2"/>
      <c r="G2" s="2"/>
      <c r="H2" s="2"/>
      <c r="I2" s="31" t="s">
        <v>26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25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4.75" customHeight="1" x14ac:dyDescent="0.3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6" x14ac:dyDescent="0.3">
      <c r="A9" s="7">
        <v>1</v>
      </c>
      <c r="B9" s="7" t="s">
        <v>23</v>
      </c>
      <c r="C9" s="7"/>
      <c r="D9" s="14">
        <v>15</v>
      </c>
      <c r="E9" s="14">
        <v>4</v>
      </c>
      <c r="F9" s="14">
        <v>8</v>
      </c>
      <c r="G9" s="14">
        <v>3</v>
      </c>
      <c r="H9" s="14">
        <v>6</v>
      </c>
      <c r="I9" s="14">
        <v>6</v>
      </c>
      <c r="J9" s="14">
        <v>3</v>
      </c>
      <c r="K9" s="14">
        <v>7</v>
      </c>
      <c r="L9" s="14">
        <v>4</v>
      </c>
      <c r="M9" s="14">
        <v>4</v>
      </c>
      <c r="N9" s="14">
        <v>7</v>
      </c>
      <c r="O9" s="14">
        <v>4</v>
      </c>
      <c r="P9" s="14">
        <v>4</v>
      </c>
      <c r="Q9" s="14">
        <v>6</v>
      </c>
      <c r="R9" s="14">
        <v>4</v>
      </c>
      <c r="S9" s="14">
        <v>5</v>
      </c>
    </row>
    <row r="10" spans="1:19" ht="15.6" x14ac:dyDescent="0.3">
      <c r="A10" s="27" t="s">
        <v>1</v>
      </c>
      <c r="B10" s="28"/>
      <c r="C10" s="29"/>
      <c r="D10" s="14">
        <f t="shared" ref="D10:S10" si="0">SUM(D9:D9)</f>
        <v>15</v>
      </c>
      <c r="E10" s="14">
        <f t="shared" si="0"/>
        <v>4</v>
      </c>
      <c r="F10" s="14">
        <f t="shared" si="0"/>
        <v>8</v>
      </c>
      <c r="G10" s="14">
        <f t="shared" si="0"/>
        <v>3</v>
      </c>
      <c r="H10" s="14">
        <f t="shared" si="0"/>
        <v>6</v>
      </c>
      <c r="I10" s="14">
        <f t="shared" si="0"/>
        <v>6</v>
      </c>
      <c r="J10" s="14">
        <f t="shared" si="0"/>
        <v>3</v>
      </c>
      <c r="K10" s="14">
        <f t="shared" si="0"/>
        <v>7</v>
      </c>
      <c r="L10" s="14">
        <f t="shared" si="0"/>
        <v>4</v>
      </c>
      <c r="M10" s="14">
        <f t="shared" si="0"/>
        <v>4</v>
      </c>
      <c r="N10" s="14">
        <f t="shared" si="0"/>
        <v>7</v>
      </c>
      <c r="O10" s="14">
        <f t="shared" si="0"/>
        <v>4</v>
      </c>
      <c r="P10" s="14">
        <f t="shared" si="0"/>
        <v>4</v>
      </c>
      <c r="Q10" s="14">
        <f t="shared" si="0"/>
        <v>6</v>
      </c>
      <c r="R10" s="14">
        <f t="shared" si="0"/>
        <v>4</v>
      </c>
      <c r="S10" s="14">
        <f t="shared" si="0"/>
        <v>5</v>
      </c>
    </row>
    <row r="11" spans="1:19" ht="21.75" customHeight="1" x14ac:dyDescent="0.3">
      <c r="A11" s="33" t="s">
        <v>11</v>
      </c>
      <c r="B11" s="34"/>
      <c r="C11" s="34"/>
      <c r="D11" s="23">
        <f>D10*100/D10</f>
        <v>100</v>
      </c>
      <c r="E11" s="18">
        <f>E10*100/D10</f>
        <v>26.666666666666668</v>
      </c>
      <c r="F11" s="18">
        <f>F10*100/D10</f>
        <v>53.333333333333336</v>
      </c>
      <c r="G11" s="18">
        <f>G10*100/D10</f>
        <v>20</v>
      </c>
      <c r="H11" s="18">
        <f>H10*100/D10</f>
        <v>40</v>
      </c>
      <c r="I11" s="18">
        <f>I10*100/D10</f>
        <v>40</v>
      </c>
      <c r="J11" s="18">
        <f>J10*100/D10</f>
        <v>20</v>
      </c>
      <c r="K11" s="18">
        <f>K10*100/D10</f>
        <v>46.666666666666664</v>
      </c>
      <c r="L11" s="18">
        <f>L10*100/D10</f>
        <v>26.666666666666668</v>
      </c>
      <c r="M11" s="18">
        <f>M10*100/D10</f>
        <v>26.666666666666668</v>
      </c>
      <c r="N11" s="18">
        <f>N10*100/D10</f>
        <v>46.666666666666664</v>
      </c>
      <c r="O11" s="18">
        <f>O10*100/D10</f>
        <v>26.666666666666668</v>
      </c>
      <c r="P11" s="18">
        <f>P10*100/D10</f>
        <v>26.666666666666668</v>
      </c>
      <c r="Q11" s="18">
        <f>Q10*100/D10</f>
        <v>40</v>
      </c>
      <c r="R11" s="18">
        <f>R10*100/D10</f>
        <v>26.666666666666668</v>
      </c>
      <c r="S11" s="18">
        <v>33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1"/>
  <sheetViews>
    <sheetView topLeftCell="C1" workbookViewId="0">
      <selection activeCell="D9" sqref="D9:S9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A2" s="30" t="s">
        <v>15</v>
      </c>
      <c r="B2" s="30"/>
      <c r="C2" s="30"/>
      <c r="D2" s="2"/>
      <c r="E2" s="2"/>
      <c r="F2" s="2"/>
      <c r="G2" s="2"/>
      <c r="H2" s="2"/>
      <c r="I2" s="31" t="s">
        <v>26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25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 x14ac:dyDescent="0.3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6" x14ac:dyDescent="0.3">
      <c r="A9" s="5">
        <v>1</v>
      </c>
      <c r="B9" s="5" t="s">
        <v>24</v>
      </c>
      <c r="C9" s="5"/>
      <c r="D9" s="5">
        <v>16</v>
      </c>
      <c r="E9" s="5">
        <v>7</v>
      </c>
      <c r="F9" s="5">
        <v>9</v>
      </c>
      <c r="G9" s="5">
        <v>0</v>
      </c>
      <c r="H9" s="5">
        <v>5</v>
      </c>
      <c r="I9" s="5">
        <v>11</v>
      </c>
      <c r="J9" s="5">
        <v>0</v>
      </c>
      <c r="K9" s="5">
        <v>8</v>
      </c>
      <c r="L9" s="5">
        <v>8</v>
      </c>
      <c r="M9" s="5">
        <v>0</v>
      </c>
      <c r="N9" s="5">
        <v>8</v>
      </c>
      <c r="O9" s="5">
        <v>8</v>
      </c>
      <c r="P9" s="5">
        <v>0</v>
      </c>
      <c r="Q9" s="5">
        <v>6</v>
      </c>
      <c r="R9" s="5">
        <v>10</v>
      </c>
      <c r="S9" s="5">
        <v>0</v>
      </c>
    </row>
    <row r="10" spans="1:19" ht="15.6" x14ac:dyDescent="0.3">
      <c r="A10" s="27" t="s">
        <v>1</v>
      </c>
      <c r="B10" s="28"/>
      <c r="C10" s="29"/>
      <c r="D10" s="5">
        <v>16</v>
      </c>
      <c r="E10" s="5">
        <v>7</v>
      </c>
      <c r="F10" s="5">
        <v>9</v>
      </c>
      <c r="G10" s="5">
        <v>0</v>
      </c>
      <c r="H10" s="5">
        <v>5</v>
      </c>
      <c r="I10" s="5">
        <v>11</v>
      </c>
      <c r="J10" s="5">
        <v>0</v>
      </c>
      <c r="K10" s="5">
        <v>8</v>
      </c>
      <c r="L10" s="5">
        <v>8</v>
      </c>
      <c r="M10" s="5">
        <v>0</v>
      </c>
      <c r="N10" s="5">
        <v>8</v>
      </c>
      <c r="O10" s="5">
        <v>8</v>
      </c>
      <c r="P10" s="5">
        <v>0</v>
      </c>
      <c r="Q10" s="5">
        <v>6</v>
      </c>
      <c r="R10" s="5">
        <v>10</v>
      </c>
      <c r="S10" s="5">
        <v>0</v>
      </c>
    </row>
    <row r="11" spans="1:19" ht="18.75" customHeight="1" x14ac:dyDescent="0.3">
      <c r="A11" s="33" t="s">
        <v>11</v>
      </c>
      <c r="B11" s="34"/>
      <c r="C11" s="34"/>
      <c r="D11" s="13">
        <f>D10*100/D10</f>
        <v>100</v>
      </c>
      <c r="E11" s="5">
        <f>E10*100/D10</f>
        <v>43.75</v>
      </c>
      <c r="F11" s="5">
        <f>F10*100/D10</f>
        <v>56.25</v>
      </c>
      <c r="G11" s="5">
        <f>G10*100/D10</f>
        <v>0</v>
      </c>
      <c r="H11" s="5">
        <f>H10*100/D10</f>
        <v>31.25</v>
      </c>
      <c r="I11" s="5">
        <f>I10*100/D10</f>
        <v>68.75</v>
      </c>
      <c r="J11" s="5">
        <f>J10*100/D10</f>
        <v>0</v>
      </c>
      <c r="K11" s="5">
        <f>K10*100/D10</f>
        <v>50</v>
      </c>
      <c r="L11" s="5">
        <f>L10*100/D10</f>
        <v>50</v>
      </c>
      <c r="M11" s="5">
        <f>M10*100/D10</f>
        <v>0</v>
      </c>
      <c r="N11" s="5">
        <f>N10*100/D10</f>
        <v>50</v>
      </c>
      <c r="O11" s="5">
        <f>O10*100/D10</f>
        <v>50</v>
      </c>
      <c r="P11" s="5">
        <f>P10*100/D10</f>
        <v>0</v>
      </c>
      <c r="Q11" s="5">
        <f>Q10*100/D10</f>
        <v>37.5</v>
      </c>
      <c r="R11" s="5">
        <f>R10*100/D10</f>
        <v>62.5</v>
      </c>
      <c r="S11" s="5">
        <f>S10*100/D10</f>
        <v>0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horizontalDpi="3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tabSelected="1" workbookViewId="0">
      <selection activeCell="L21" sqref="L21"/>
    </sheetView>
  </sheetViews>
  <sheetFormatPr defaultRowHeight="14.4" x14ac:dyDescent="0.3"/>
  <cols>
    <col min="1" max="1" width="28" customWidth="1"/>
    <col min="2" max="2" width="9.5546875" bestFit="1" customWidth="1"/>
    <col min="3" max="17" width="9.33203125" bestFit="1" customWidth="1"/>
  </cols>
  <sheetData>
    <row r="1" spans="1:17" x14ac:dyDescent="0.3">
      <c r="N1" s="35" t="s">
        <v>13</v>
      </c>
      <c r="O1" s="35"/>
    </row>
    <row r="2" spans="1:17" ht="15.6" x14ac:dyDescent="0.3">
      <c r="A2" s="8" t="s">
        <v>15</v>
      </c>
      <c r="B2" s="8"/>
      <c r="C2" s="2"/>
      <c r="E2" s="2"/>
      <c r="F2" s="2"/>
      <c r="G2" s="31" t="s">
        <v>26</v>
      </c>
      <c r="H2" s="31"/>
      <c r="I2" s="31"/>
      <c r="J2" s="31"/>
      <c r="K2" s="31"/>
      <c r="L2" s="3"/>
      <c r="M2" s="3"/>
      <c r="N2" s="3"/>
      <c r="O2" s="3"/>
    </row>
    <row r="3" spans="1:17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 x14ac:dyDescent="0.3">
      <c r="C4" s="9"/>
      <c r="E4" s="3"/>
      <c r="F4" s="3"/>
      <c r="G4" s="31" t="s">
        <v>25</v>
      </c>
      <c r="H4" s="31"/>
      <c r="I4" s="31"/>
      <c r="J4" s="31"/>
      <c r="K4" s="31"/>
      <c r="L4" s="31"/>
      <c r="M4" s="31"/>
      <c r="N4" s="3"/>
      <c r="O4" s="3"/>
      <c r="P4" s="3"/>
      <c r="Q4" s="3"/>
    </row>
    <row r="5" spans="1:1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3">
      <c r="A7" s="36" t="s">
        <v>17</v>
      </c>
      <c r="B7" s="26" t="s">
        <v>16</v>
      </c>
      <c r="C7" s="26" t="s">
        <v>5</v>
      </c>
      <c r="D7" s="26"/>
      <c r="E7" s="26"/>
      <c r="F7" s="26" t="s">
        <v>8</v>
      </c>
      <c r="G7" s="26"/>
      <c r="H7" s="26"/>
      <c r="I7" s="26" t="s">
        <v>6</v>
      </c>
      <c r="J7" s="26"/>
      <c r="K7" s="26"/>
      <c r="L7" s="26" t="s">
        <v>9</v>
      </c>
      <c r="M7" s="26"/>
      <c r="N7" s="26"/>
      <c r="O7" s="26" t="s">
        <v>7</v>
      </c>
      <c r="P7" s="26"/>
      <c r="Q7" s="26"/>
    </row>
    <row r="8" spans="1:17" ht="62.4" x14ac:dyDescent="0.3">
      <c r="A8" s="37"/>
      <c r="B8" s="26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</row>
    <row r="9" spans="1:17" ht="15.6" x14ac:dyDescent="0.3">
      <c r="A9" s="24" t="s">
        <v>27</v>
      </c>
      <c r="B9" s="14">
        <v>13</v>
      </c>
      <c r="C9" s="14">
        <v>0</v>
      </c>
      <c r="D9" s="14">
        <v>8</v>
      </c>
      <c r="E9" s="14">
        <v>5</v>
      </c>
      <c r="F9" s="14">
        <v>0</v>
      </c>
      <c r="G9" s="14">
        <v>9</v>
      </c>
      <c r="H9" s="14">
        <v>4</v>
      </c>
      <c r="I9" s="14">
        <v>0</v>
      </c>
      <c r="J9" s="14">
        <v>8</v>
      </c>
      <c r="K9" s="14">
        <v>5</v>
      </c>
      <c r="L9" s="14">
        <v>0</v>
      </c>
      <c r="M9" s="14">
        <v>7</v>
      </c>
      <c r="N9" s="14">
        <v>6</v>
      </c>
      <c r="O9" s="14">
        <v>3</v>
      </c>
      <c r="P9" s="14">
        <v>6</v>
      </c>
      <c r="Q9" s="14">
        <v>4</v>
      </c>
    </row>
    <row r="10" spans="1:17" ht="15.6" x14ac:dyDescent="0.3">
      <c r="A10" s="24" t="s">
        <v>28</v>
      </c>
      <c r="B10" s="14">
        <v>19</v>
      </c>
      <c r="C10" s="14">
        <v>5</v>
      </c>
      <c r="D10" s="14">
        <v>9</v>
      </c>
      <c r="E10" s="14">
        <v>5</v>
      </c>
      <c r="F10" s="14">
        <v>9</v>
      </c>
      <c r="G10" s="14">
        <v>7</v>
      </c>
      <c r="H10" s="14">
        <v>3</v>
      </c>
      <c r="I10" s="14">
        <v>8</v>
      </c>
      <c r="J10" s="14">
        <v>6</v>
      </c>
      <c r="K10" s="14">
        <v>5</v>
      </c>
      <c r="L10" s="14">
        <v>8</v>
      </c>
      <c r="M10" s="14">
        <v>6</v>
      </c>
      <c r="N10" s="14">
        <v>5</v>
      </c>
      <c r="O10" s="14">
        <v>7</v>
      </c>
      <c r="P10" s="14">
        <v>5</v>
      </c>
      <c r="Q10" s="14">
        <v>7</v>
      </c>
    </row>
    <row r="11" spans="1:17" ht="15.6" x14ac:dyDescent="0.3">
      <c r="A11" s="24" t="s">
        <v>29</v>
      </c>
      <c r="B11" s="14">
        <v>15</v>
      </c>
      <c r="C11" s="14">
        <v>4</v>
      </c>
      <c r="D11" s="14">
        <v>8</v>
      </c>
      <c r="E11" s="14">
        <v>3</v>
      </c>
      <c r="F11" s="14">
        <v>6</v>
      </c>
      <c r="G11" s="14">
        <v>6</v>
      </c>
      <c r="H11" s="14">
        <v>3</v>
      </c>
      <c r="I11" s="14">
        <v>7</v>
      </c>
      <c r="J11" s="14">
        <v>4</v>
      </c>
      <c r="K11" s="14">
        <v>4</v>
      </c>
      <c r="L11" s="14">
        <v>7</v>
      </c>
      <c r="M11" s="14">
        <v>4</v>
      </c>
      <c r="N11" s="14">
        <v>4</v>
      </c>
      <c r="O11" s="14">
        <v>6</v>
      </c>
      <c r="P11" s="14">
        <v>4</v>
      </c>
      <c r="Q11" s="14">
        <v>5</v>
      </c>
    </row>
    <row r="12" spans="1:17" ht="15.6" x14ac:dyDescent="0.3">
      <c r="A12" s="24" t="s">
        <v>30</v>
      </c>
      <c r="B12" s="14">
        <v>16</v>
      </c>
      <c r="C12" s="14">
        <v>7</v>
      </c>
      <c r="D12" s="14">
        <v>9</v>
      </c>
      <c r="E12" s="14">
        <v>0</v>
      </c>
      <c r="F12" s="14">
        <v>5</v>
      </c>
      <c r="G12" s="14">
        <v>11</v>
      </c>
      <c r="H12" s="14">
        <v>0</v>
      </c>
      <c r="I12" s="14">
        <v>8</v>
      </c>
      <c r="J12" s="14">
        <v>8</v>
      </c>
      <c r="K12" s="14">
        <v>0</v>
      </c>
      <c r="L12" s="14">
        <v>8</v>
      </c>
      <c r="M12" s="14">
        <v>8</v>
      </c>
      <c r="N12" s="14">
        <v>0</v>
      </c>
      <c r="O12" s="14">
        <v>6</v>
      </c>
      <c r="P12" s="14">
        <v>10</v>
      </c>
      <c r="Q12" s="14">
        <v>0</v>
      </c>
    </row>
    <row r="13" spans="1:17" ht="15.6" x14ac:dyDescent="0.3">
      <c r="A13" s="19" t="s">
        <v>1</v>
      </c>
      <c r="B13" s="14">
        <f>SUM(B8:B12)</f>
        <v>63</v>
      </c>
      <c r="C13" s="14">
        <f t="shared" ref="C13:Q13" si="0">SUM(C9:C12)</f>
        <v>16</v>
      </c>
      <c r="D13" s="14">
        <f t="shared" si="0"/>
        <v>34</v>
      </c>
      <c r="E13" s="14">
        <f t="shared" si="0"/>
        <v>13</v>
      </c>
      <c r="F13" s="14">
        <f t="shared" si="0"/>
        <v>20</v>
      </c>
      <c r="G13" s="14">
        <f t="shared" si="0"/>
        <v>33</v>
      </c>
      <c r="H13" s="14">
        <f t="shared" si="0"/>
        <v>10</v>
      </c>
      <c r="I13" s="14">
        <f t="shared" si="0"/>
        <v>23</v>
      </c>
      <c r="J13" s="14">
        <f t="shared" si="0"/>
        <v>26</v>
      </c>
      <c r="K13" s="14">
        <f t="shared" si="0"/>
        <v>14</v>
      </c>
      <c r="L13" s="14">
        <f t="shared" si="0"/>
        <v>23</v>
      </c>
      <c r="M13" s="14">
        <f t="shared" si="0"/>
        <v>25</v>
      </c>
      <c r="N13" s="14">
        <f t="shared" si="0"/>
        <v>15</v>
      </c>
      <c r="O13" s="14">
        <f t="shared" si="0"/>
        <v>22</v>
      </c>
      <c r="P13" s="14">
        <f t="shared" si="0"/>
        <v>25</v>
      </c>
      <c r="Q13" s="14">
        <f t="shared" si="0"/>
        <v>16</v>
      </c>
    </row>
    <row r="14" spans="1:17" ht="17.25" customHeight="1" x14ac:dyDescent="0.3">
      <c r="A14" s="20" t="s">
        <v>12</v>
      </c>
      <c r="B14" s="22">
        <f>B13*100/B13</f>
        <v>100</v>
      </c>
      <c r="C14" s="21">
        <f>C13*100/B13</f>
        <v>25.396825396825395</v>
      </c>
      <c r="D14" s="18">
        <f>D13*100/B13</f>
        <v>53.968253968253968</v>
      </c>
      <c r="E14" s="18">
        <f>E13*100/B13</f>
        <v>20.634920634920636</v>
      </c>
      <c r="F14" s="18">
        <f>F13*100/B13</f>
        <v>31.746031746031747</v>
      </c>
      <c r="G14" s="18">
        <f>G13*100/B13</f>
        <v>52.38095238095238</v>
      </c>
      <c r="H14" s="18">
        <v>18</v>
      </c>
      <c r="I14" s="18">
        <f>I13*100/B13</f>
        <v>36.507936507936506</v>
      </c>
      <c r="J14" s="18">
        <f>J13*100/B13</f>
        <v>41.269841269841272</v>
      </c>
      <c r="K14" s="18">
        <f>K13*100/B13</f>
        <v>22.222222222222221</v>
      </c>
      <c r="L14" s="18">
        <f>L13*100/B13</f>
        <v>36.507936507936506</v>
      </c>
      <c r="M14" s="18">
        <f>M13*100/B13</f>
        <v>39.682539682539684</v>
      </c>
      <c r="N14" s="18">
        <f>N13*100/B13</f>
        <v>23.80952380952381</v>
      </c>
      <c r="O14" s="18">
        <f>O13*100/B13</f>
        <v>34.920634920634917</v>
      </c>
      <c r="P14" s="18">
        <f>P13*100/B13</f>
        <v>39.682539682539684</v>
      </c>
      <c r="Q14" s="18">
        <v>25</v>
      </c>
    </row>
    <row r="15" spans="1:17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Айгөлек</vt:lpstr>
      <vt:lpstr>ортаңғы топ Балдаурен</vt:lpstr>
      <vt:lpstr>ересек топ Балапан</vt:lpstr>
      <vt:lpstr>мектепалды тобы Балауса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2024-03-14T17:25:04Z</dcterms:modified>
</cp:coreProperties>
</file>